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nclusione\3 Operazioni\"/>
    </mc:Choice>
  </mc:AlternateContent>
  <xr:revisionPtr revIDLastSave="0" documentId="13_ncr:1_{0D72DECA-3052-4EA1-97D6-93322AD4E444}" xr6:coauthVersionLast="47" xr6:coauthVersionMax="47" xr10:uidLastSave="{00000000-0000-0000-0000-000000000000}"/>
  <bookViews>
    <workbookView xWindow="-120" yWindow="-120" windowWidth="29040" windowHeight="15840" tabRatio="901" xr2:uid="{00000000-000D-0000-FFFF-FFFF00000000}"/>
  </bookViews>
  <sheets>
    <sheet name="Copertina " sheetId="124" r:id="rId1"/>
    <sheet name="Anagrafica" sheetId="116" r:id="rId2"/>
    <sheet name="SelezDestinatari" sheetId="120" r:id="rId3"/>
    <sheet name="Aiuti di Stato" sheetId="119" r:id="rId4"/>
    <sheet name="Attuazione investimenti" sheetId="121" r:id="rId5"/>
    <sheet name="GestioneFondo" sheetId="106" r:id="rId6"/>
    <sheet name="MonitReporting" sheetId="123" r:id="rId7"/>
    <sheet name="SiGeCoRendicontaz" sheetId="122" r:id="rId8"/>
    <sheet name="Certificazione" sheetId="110" r:id="rId9"/>
    <sheet name="Documentazione" sheetId="112" r:id="rId10"/>
    <sheet name="Conclusioni " sheetId="117" r:id="rId11"/>
  </sheets>
  <definedNames>
    <definedName name="_Toc202340421" localSheetId="1">Anagrafica!$A$13</definedName>
    <definedName name="_Toc202340421" localSheetId="10">'Conclusioni '!#REF!</definedName>
    <definedName name="_Toc202340422" localSheetId="1">Anagrafica!$A$20</definedName>
    <definedName name="_Toc202340422" localSheetId="10">'Conclusioni '!$A$61</definedName>
    <definedName name="_xlnm.Print_Area" localSheetId="10">'Conclusioni '!$A$1:$J$70</definedName>
    <definedName name="Print_Area" localSheetId="1">Anagrafica!$A$1:$J$63</definedName>
    <definedName name="Print_Area" localSheetId="10">'Conclusioni '!$A$1:$J$70</definedName>
    <definedName name="Print_Area" localSheetId="0">'Copertina '!$A$1:$J$38</definedName>
    <definedName name="Print_Area" localSheetId="6">MonitReporting!$A$1:$I$15</definedName>
    <definedName name="Print_Titles" localSheetId="3">'Aiuti di Stato'!$11:$13</definedName>
    <definedName name="Print_Titles" localSheetId="4">'Attuazione investimenti'!$6:$7</definedName>
    <definedName name="Print_Titles" localSheetId="8">Certificazione!$4:$6</definedName>
    <definedName name="Print_Titles" localSheetId="9">Documentazione!$13:$15</definedName>
    <definedName name="Print_Titles" localSheetId="5">GestioneFondo!$10:$12</definedName>
    <definedName name="Print_Titles" localSheetId="6">MonitReporting!$6:$8</definedName>
    <definedName name="Print_Titles" localSheetId="2">SelezDestinatari!$10:$12</definedName>
    <definedName name="Print_Titles" localSheetId="7">SiGeCoRendicontaz!$10:$12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116" l="1"/>
  <c r="A36" i="116"/>
  <c r="G33" i="116"/>
  <c r="B18" i="120" l="1"/>
  <c r="B22" i="120" s="1"/>
  <c r="B23" i="120" s="1"/>
  <c r="B24" i="120" s="1"/>
  <c r="B25" i="120" s="1"/>
  <c r="B26" i="120" s="1"/>
  <c r="B27" i="120" l="1"/>
  <c r="B28" i="120" l="1"/>
  <c r="B29" i="120" s="1"/>
  <c r="B30" i="120" l="1"/>
  <c r="B31" i="120" s="1"/>
  <c r="B32" i="120" s="1"/>
  <c r="B33" i="120" s="1"/>
  <c r="B34" i="120" s="1"/>
  <c r="B35" i="120" s="1"/>
  <c r="B36" i="120" l="1"/>
  <c r="B37" i="120" s="1"/>
  <c r="B38" i="120" s="1"/>
  <c r="B39" i="120" s="1"/>
  <c r="B40" i="120" s="1"/>
  <c r="B41" i="120" s="1"/>
  <c r="B42" i="120" l="1"/>
  <c r="B43" i="120" s="1"/>
  <c r="B44" i="120" s="1"/>
  <c r="B48" i="120" s="1"/>
  <c r="B49" i="120" s="1"/>
  <c r="B50" i="120" l="1"/>
  <c r="B51" i="120" s="1"/>
  <c r="B52" i="120" s="1"/>
  <c r="B53" i="120" s="1"/>
  <c r="B54" i="120" s="1"/>
  <c r="B55" i="120" l="1"/>
  <c r="B56" i="120" s="1"/>
  <c r="B57" i="120" s="1"/>
  <c r="B58" i="120" s="1"/>
  <c r="B59" i="120" s="1"/>
  <c r="B63" i="120" s="1"/>
  <c r="B66" i="120" s="1"/>
  <c r="B34" i="117" l="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B55" i="117" s="1"/>
  <c r="B56"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F55" i="117" s="1"/>
  <c r="F56" i="117" s="1"/>
  <c r="B58" i="117"/>
  <c r="B67" i="120" l="1"/>
  <c r="B68" i="120" s="1"/>
  <c r="B14" i="119" s="1"/>
  <c r="B15" i="119" s="1"/>
  <c r="B16" i="119" s="1"/>
  <c r="B18" i="119" s="1"/>
  <c r="B19" i="119" s="1"/>
  <c r="B20" i="119" s="1"/>
  <c r="B44" i="121" l="1"/>
  <c r="B45" i="121" s="1"/>
  <c r="B47" i="121" s="1"/>
  <c r="B48" i="121" s="1"/>
  <c r="B49" i="121" s="1"/>
  <c r="B10" i="121"/>
  <c r="B16" i="121" s="1"/>
  <c r="B17" i="121" l="1"/>
  <c r="B18" i="121" s="1"/>
  <c r="B19" i="121" s="1"/>
  <c r="B20" i="121" s="1"/>
  <c r="B21" i="121" s="1"/>
  <c r="B22" i="121" s="1"/>
  <c r="B23" i="121" s="1"/>
  <c r="B24" i="121" s="1"/>
  <c r="B25" i="121" s="1"/>
  <c r="B26" i="121" s="1"/>
  <c r="B27" i="121" s="1"/>
  <c r="B28" i="121" s="1"/>
  <c r="B29" i="121" s="1"/>
  <c r="B30" i="121" s="1"/>
  <c r="B33" i="121" l="1"/>
  <c r="B34" i="121" s="1"/>
  <c r="B35" i="121" s="1"/>
  <c r="B36" i="121" s="1"/>
  <c r="B37" i="121" s="1"/>
  <c r="B38" i="121" s="1"/>
  <c r="B39" i="121" s="1"/>
  <c r="B40" i="121" s="1"/>
  <c r="B41" i="121" s="1"/>
  <c r="B42" i="121" s="1"/>
  <c r="B51" i="121" s="1"/>
  <c r="B52" i="121" s="1"/>
  <c r="B53" i="121" s="1"/>
  <c r="B54" i="121" s="1"/>
  <c r="B55" i="121" s="1"/>
  <c r="B56" i="121" s="1"/>
  <c r="B57" i="121" s="1"/>
  <c r="B58" i="121" s="1"/>
  <c r="B59" i="121" s="1"/>
  <c r="B60" i="121" s="1"/>
  <c r="B62" i="121" s="1"/>
  <c r="B63" i="121" s="1"/>
  <c r="B64" i="121" s="1"/>
  <c r="B65" i="121" s="1"/>
  <c r="B14" i="106" s="1"/>
  <c r="B15" i="106" s="1"/>
  <c r="B16" i="106" s="1"/>
  <c r="B17" i="106" s="1"/>
  <c r="B18" i="106" s="1"/>
  <c r="B19" i="106" s="1"/>
  <c r="B20" i="106" s="1"/>
  <c r="B23" i="106" s="1"/>
  <c r="B24" i="106" s="1"/>
  <c r="B25" i="106" s="1"/>
  <c r="B26" i="106" s="1"/>
  <c r="B29" i="106" s="1"/>
  <c r="B39" i="106" s="1"/>
  <c r="B46" i="106" s="1"/>
  <c r="B47" i="106" s="1"/>
  <c r="B48" i="106" s="1"/>
  <c r="B49" i="106" s="1"/>
  <c r="B50" i="106" s="1"/>
  <c r="B51" i="106" s="1"/>
  <c r="B52" i="106" s="1"/>
  <c r="B56" i="106" s="1"/>
  <c r="B57" i="106" s="1"/>
  <c r="B58" i="106" s="1"/>
  <c r="B59" i="106" l="1"/>
  <c r="B60" i="106" s="1"/>
  <c r="B61" i="106" s="1"/>
  <c r="B62" i="106" s="1"/>
  <c r="B63" i="106" s="1"/>
  <c r="B67" i="106" s="1"/>
  <c r="B71" i="106" s="1"/>
  <c r="B72" i="106" s="1"/>
  <c r="B73" i="106" s="1"/>
  <c r="B74" i="106" s="1"/>
  <c r="B75" i="106" s="1"/>
  <c r="B76" i="106" s="1"/>
  <c r="B79" i="106" s="1"/>
  <c r="B80" i="106" s="1"/>
  <c r="B9" i="123" l="1"/>
  <c r="B10" i="123" s="1"/>
  <c r="B11" i="123" s="1"/>
  <c r="B12" i="123" s="1"/>
  <c r="B13" i="123" s="1"/>
  <c r="B14" i="123" s="1"/>
  <c r="B15" i="123" s="1"/>
  <c r="B13" i="122" s="1"/>
  <c r="B20" i="122" s="1"/>
  <c r="B21" i="122" s="1"/>
  <c r="B22" i="122" s="1"/>
  <c r="B23" i="122" s="1"/>
  <c r="B24" i="122" s="1"/>
  <c r="B39" i="122" s="1"/>
  <c r="B40" i="122" l="1"/>
  <c r="B41" i="122" l="1"/>
  <c r="B45" i="122" l="1"/>
  <c r="B46" i="122" s="1"/>
  <c r="B47" i="122" s="1"/>
  <c r="B48" i="122" l="1"/>
  <c r="B49" i="122" l="1"/>
  <c r="B50" i="122" s="1"/>
  <c r="B51" i="122" s="1"/>
  <c r="B52" i="122" l="1"/>
  <c r="B53" i="122" s="1"/>
  <c r="B54" i="122" s="1"/>
  <c r="B55" i="122" s="1"/>
  <c r="B56" i="122" s="1"/>
  <c r="B57" i="122" s="1"/>
  <c r="B7" i="110" s="1"/>
  <c r="B8" i="110" s="1"/>
  <c r="B9" i="110" l="1"/>
  <c r="B10" i="110" s="1"/>
  <c r="B11" i="110" s="1"/>
  <c r="B12" i="110" s="1"/>
  <c r="B13" i="110" s="1"/>
  <c r="B14" i="110" l="1"/>
  <c r="B15" i="110" s="1"/>
  <c r="B16" i="110" s="1"/>
  <c r="B17" i="110" s="1"/>
  <c r="B18" i="110" s="1"/>
  <c r="B19" i="110" s="1"/>
  <c r="B20" i="110" s="1"/>
  <c r="B21" i="110" s="1"/>
  <c r="B22" i="110" s="1"/>
  <c r="B23" i="110" s="1"/>
  <c r="B24" i="110" s="1"/>
  <c r="B25" i="110" s="1"/>
  <c r="B26" i="110" s="1"/>
  <c r="B27" i="110" s="1"/>
  <c r="B28" i="110" s="1"/>
  <c r="B29" i="110" s="1"/>
  <c r="B30" i="110" s="1"/>
  <c r="B31" i="110" s="1"/>
  <c r="B32" i="110" s="1"/>
  <c r="B33" i="110" s="1"/>
  <c r="B34" i="110" l="1"/>
  <c r="B35" i="110" s="1"/>
  <c r="B36" i="110" l="1"/>
  <c r="B37" i="110" s="1"/>
  <c r="B38" i="110" s="1"/>
  <c r="B39" i="110" s="1"/>
  <c r="B40" i="110" s="1"/>
  <c r="B41" i="110" s="1"/>
  <c r="B42" i="110" s="1"/>
  <c r="B16" i="112" l="1"/>
  <c r="B17" i="112" s="1"/>
</calcChain>
</file>

<file path=xl/sharedStrings.xml><?xml version="1.0" encoding="utf-8"?>
<sst xmlns="http://schemas.openxmlformats.org/spreadsheetml/2006/main" count="679" uniqueCount="457">
  <si>
    <t>Note</t>
  </si>
  <si>
    <t>Asse</t>
  </si>
  <si>
    <t>Quota UE</t>
  </si>
  <si>
    <t>L'Autorità di Certificazione ha svolto proprie verifiche in modo corretto?</t>
  </si>
  <si>
    <t>Quesito</t>
  </si>
  <si>
    <t>Valutazione</t>
  </si>
  <si>
    <t>Documenti esaminati</t>
  </si>
  <si>
    <t>Principali riferimenti normativi e amministrativi</t>
  </si>
  <si>
    <t>a</t>
  </si>
  <si>
    <t>b</t>
  </si>
  <si>
    <t>c</t>
  </si>
  <si>
    <t>d</t>
  </si>
  <si>
    <t>e</t>
  </si>
  <si>
    <t>f</t>
  </si>
  <si>
    <t>Il contributo al SF, o FdF ove presente, è stato correttamente inserito nell'attestazione di spesa all'Autorità di Certificazione?</t>
  </si>
  <si>
    <t>Il contributo al SF, o FdF ove presente, è stato correttamente inserito nella certificazione di spesa alla Commissione Europea?</t>
  </si>
  <si>
    <t>n.a.</t>
  </si>
  <si>
    <t>SCHEDA ANAGRAFICA</t>
  </si>
  <si>
    <t>Priorità di investimento</t>
  </si>
  <si>
    <t>Obiettivo specifico</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</si>
  <si>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</si>
  <si>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</si>
  <si>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</si>
  <si>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</si>
  <si>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</si>
  <si>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</si>
  <si>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</si>
  <si>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</si>
  <si>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</si>
  <si>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</si>
  <si>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</si>
  <si>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</si>
  <si>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</si>
  <si>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</si>
  <si>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</si>
  <si>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</si>
  <si>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</si>
  <si>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</si>
  <si>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</si>
  <si>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</si>
  <si>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</si>
  <si>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</si>
  <si>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</si>
  <si>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</si>
  <si>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</si>
  <si>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</si>
  <si>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</si>
  <si>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</si>
  <si>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</si>
  <si>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Altre risorse</t>
  </si>
  <si>
    <t xml:space="preserve">Altri referenti: </t>
  </si>
  <si>
    <t>Nominativi e ruolo dei referenti presenti:</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</si>
  <si>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</si>
  <si>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</si>
  <si>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</si>
  <si>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</si>
  <si>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</si>
  <si>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</si>
  <si>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</si>
  <si>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</si>
  <si>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</si>
  <si>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</si>
  <si>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</si>
  <si>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</si>
  <si>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</si>
  <si>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</si>
  <si>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</si>
  <si>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</si>
  <si>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</si>
  <si>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</si>
  <si>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</si>
  <si>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</si>
  <si>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</si>
  <si>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</si>
  <si>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</si>
  <si>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</si>
  <si>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</si>
  <si>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</si>
  <si>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</si>
  <si>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</si>
  <si>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</si>
  <si>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Lo SF finanziato dai Fondi SIE è parte di un'operazione in cui le spese ammissibili sono distinte dalle altre fonti di intervento?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</si>
  <si>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</si>
  <si>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tutti gli SF</t>
  </si>
  <si>
    <t>Art. 37, Reg. (UE) n. 1030/2013</t>
  </si>
  <si>
    <t>Art. 8, Reg. (UE) n. 480/2014</t>
  </si>
  <si>
    <t>Art. 4, Reg. (UE) n. 480/2014</t>
  </si>
  <si>
    <t>Art. 37, Reg. (UE) n. 1030/2013
Art. 5, Reg. (UE) n. 480/2014</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</si>
  <si>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</si>
  <si>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</si>
  <si>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</si>
  <si>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</si>
  <si>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Nel caso di SF istituiti a livello UE, sono state tenute in considerazione le relazioni di controllo periodiche dagli organismi incaricati dell'attuazione di detti SF (e non sono state effettuate verifiche in loco)?</t>
  </si>
  <si>
    <t>Art. 40, Reg. (UE) n. 1303/2013</t>
  </si>
  <si>
    <t>Art. 10, Reg. (UE) n. 480/2014</t>
  </si>
  <si>
    <t>il controllo da parte del FdF delle attività del/dei SF?</t>
  </si>
  <si>
    <t>Art. 41, Reg. (UE) n. 1303/2013</t>
  </si>
  <si>
    <t>Art. 6, Reg. (UE) n. 480/2014</t>
  </si>
  <si>
    <t>Art. 9, Reg. (UE) n. 480/2014</t>
  </si>
  <si>
    <t>Allegato IV del Reg. (UE) n. 1303/2013</t>
  </si>
  <si>
    <t>Art. 37, comma 2, lettera c), Reg. (UE) n. 1303/2013</t>
  </si>
  <si>
    <t>Art. 37, Reg. (UE) n. 1303/2013</t>
  </si>
  <si>
    <t>Artt. 41 e 38, Reg. (UE) n. 1303/2013</t>
  </si>
  <si>
    <t>Art. 9, Reg. (UE) n. 480/2014
Art. 40, comma 5, Reg. (UE) n. 1303/2013</t>
  </si>
  <si>
    <t>Gli originali corrispondono ai documenti inseriti sul sistema informativo del Programma?</t>
  </si>
  <si>
    <t>Art. 6, comma 2, Reg. (UE) n. 480/2014</t>
  </si>
  <si>
    <t>Art. 40, Reg. (UE) n. 1030/2013</t>
  </si>
  <si>
    <t>Art. 13, Reg. (UE) n. 480/2014</t>
  </si>
  <si>
    <t>Art. 12, Reg. (UE) n. 480/2014</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</si>
  <si>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</si>
  <si>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</si>
  <si>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Gli atti di trasferimento delle risorse dal Gestore del FdF, ove presente, allo SF sono completi e corretti?</t>
  </si>
  <si>
    <t>Il trasferimento delle risorse dal Gestore del FdF, ove presente, allo SF è avvenuto nel rispetto dell'Accordo di finanziamento?</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</si>
  <si>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</si>
  <si>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</si>
  <si>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</si>
  <si>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</si>
  <si>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</si>
  <si>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Art. 41, Reg. (UE) n. 1303/2013
Allegato VI, Reg. (UE) n. 1011/2014
Art. 10, Reg. (UE) n. 480/2014 (in caso di revoche)</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</si>
  <si>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</si>
  <si>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</si>
  <si>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Sezione B -  Aiuti di Stato</t>
  </si>
  <si>
    <t>Sezione A - Selezione dei destinatari finali</t>
  </si>
  <si>
    <t xml:space="preserve">a </t>
  </si>
  <si>
    <t>il Programma Operativo (PO)?</t>
  </si>
  <si>
    <t>Programma Operativo</t>
  </si>
  <si>
    <t>i Criteri di selezione adottati dal Comitato di Sorveglianza?</t>
  </si>
  <si>
    <t>Criteri di selezione adottati dal Comitato di Sorveglianza</t>
  </si>
  <si>
    <t>quanto previsto al riguardo nella Descrizione delle Procedure dell'Autorità di Gestione (AdG) e nel Manuale dell'AdG?</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</si>
  <si>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</si>
  <si>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</si>
  <si>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</si>
  <si>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</si>
  <si>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</si>
  <si>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E' stato rispettato il termine stabilito nell'Avviso per la  presentazione  delle candidature?</t>
  </si>
  <si>
    <t>Sono state utilizzate idonee modalità per la registrazione e la protocollazione delle domande pervenute secondo l'ordine cronologico di presentazione?</t>
  </si>
  <si>
    <t>Le domande pervenute sono conservate adeguatamente?</t>
  </si>
  <si>
    <t>art. 4, 5 e 6 del D.Lgs 123/98</t>
  </si>
  <si>
    <t>E' stata costituita un'apposita Commissione di valutazione delle domande?</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</si>
  <si>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</si>
  <si>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</si>
  <si>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</si>
  <si>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Descrizione delle Procedure dell'AdG e Manuale dell'AdG</t>
  </si>
  <si>
    <t>Sono stati presentati ricorsi?</t>
  </si>
  <si>
    <t>L'Autorità di Gestione del PO è stata informata del ricorso e dei relativi effetti sul regolare svolgimento della procedura?</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</si>
  <si>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</si>
  <si>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</si>
  <si>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possiede i requisiti indicati nell'Avviso?</t>
  </si>
  <si>
    <t>▪ è coerente con l'Avviso?</t>
  </si>
  <si>
    <t>Il Contratto di finanziamento/garanzia riporta il CUP?</t>
  </si>
  <si>
    <t>Il destinatario della pratica di investimento estratta a campione:</t>
  </si>
  <si>
    <t>▪ è quello indicato nel Contratto di finanziamento/garanzia?</t>
  </si>
  <si>
    <t>La pratica di investimento estratta a campione:</t>
  </si>
  <si>
    <t>Il CUP è stato riportato in tutti i documenti di investimento/garanzia?</t>
  </si>
  <si>
    <t>La procedura di effettivo investimento / garanzia è conforme a quanto previsto nell'Accordo di finanziamento e Strategia del Fondo e nell'Avviso?</t>
  </si>
  <si>
    <t xml:space="preserve">Sezione C - Attuazione degli investimenti </t>
  </si>
  <si>
    <t>Alla data della decisione d'investimento, gli investimenti che devono essere sostenuti tramite gli SF non sono materialmente completati o realizzati completamente?</t>
  </si>
  <si>
    <t>l'Accordo di finanziamento/Documento strategico e la Strategia del Fondo?</t>
  </si>
  <si>
    <t>▪ è coerente con l'Accordo di finanziamento/Documento strategico e la Strategia del Fondo?</t>
  </si>
  <si>
    <t>NOTA 1
In caso di SF di co-garanzia o contro-garanzia, ripercorrere gli stessi elementi di analisi sopra indicati, per quanto applicabili, anche in relazione alla selezione dei Garanti.</t>
  </si>
  <si>
    <t>Erogazioni dello SF</t>
  </si>
  <si>
    <t>I documenti disponibili forniscono informazioni dettagliate sulla destinazione delle somme percepite dai destinatari finali ed evidenza che gli obiettivi per i quali gli investimenti rimborsabili sono stati impiegati sono stati raggiunti secondo lo scopo prefissato?</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</si>
  <si>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</si>
  <si>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</si>
  <si>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Elementi di analisi applicabili nel caso di SF che investono tramite garanzie/controgaranzie:</t>
  </si>
  <si>
    <t>Elementi di analisi applicabili nel caso di SF che investono tramite prestiti o investimenti in capitale: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</si>
  <si>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</si>
  <si>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</si>
  <si>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NOTA 1
Si vedano la Nota Ares(2014)2195942 (Reference guide) e le Note EGESIF n. 14-0040-01 (Glossario), 14-0041-01 (Working capital), 15-0005-01 (Assistenza rimborsabile) e 15-0012-02 (Combinazione con sovvenzioni e altre forme di supporto ai destinatari)</t>
  </si>
  <si>
    <t>E' stato verificato l'effettivo impiego da parte dei destinatari finali dell’investimento ricevuto per le finalità previste?</t>
  </si>
  <si>
    <t>La documentazione relativa all'investimento del destinatario finale è completa, esaustiva e conservata presso il Gestore?</t>
  </si>
  <si>
    <t>E' stato verificato che i destinatari finali non ricevano supporto da più fonti di finanziamento per gli stessi costi ammissibili identificati ("divieto del doppio finanziamento")?</t>
  </si>
  <si>
    <t>Dall'esame dei progetti ammessi emerge che le condizioni stabilite nell'Accordo di investimento con il destinatario finale sono state compiute pienamente?</t>
  </si>
  <si>
    <t>Dall'esame dei progetti ammessi emerge che la lista delle eventuali commissioni addebitate dall’IF al destinatario finale è coerente con l'Accordo di finanziamento?</t>
  </si>
  <si>
    <t>E' stato correttamente deliberato l'impegno dell’importo corrispondente all’ammontare della garanzia/contro-garanzia richiesta?</t>
  </si>
  <si>
    <t>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</si>
  <si>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stato correttamente impegnato l’importo corrispondente all’ammontare della garanzia/contro-garanzia richiesta?</t>
  </si>
  <si>
    <t>Dall'esame dei progetti ammessi emerge che l’importo garantito/controgarantito dall’IF è comprovato ed è inferiore o uguale all'importo massimo approvato?</t>
  </si>
  <si>
    <t>L'impegno della garanzia/controgaranzia è stato correttamente registrato nella contabilità del SF?</t>
  </si>
  <si>
    <t>L'IF ha valutato la legittimità della richiesta di attivazione della garanzia/contro-garanzia?</t>
  </si>
  <si>
    <t>L'IF ha correttamente liquidato l'importo dovuto come garanzia al Soggetto Finanziatore, a seguito della mancata restituzione delle somme da parte dell'impresa?</t>
  </si>
  <si>
    <t>L'IF ha correttamente liquidato l'importo dovuto come contro-garanzia al Garante?</t>
  </si>
  <si>
    <t>La liquidazione della garanzia/contro-garanzia da parte dell'IF è stata registrata nella contabilità del SF?</t>
  </si>
  <si>
    <t>Ai fini dello svincolo della garanzia/contro-garanzia, l'impresa richiedente ha estinto il proprio debito?</t>
  </si>
  <si>
    <t>L'investimento è stato correttamente registrato nella contabilità del SF?</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</si>
  <si>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</si>
  <si>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investimenti in capitale, dall'esame dei progetti ammessi emerge che il verbale (o la documentazione ufficiale) che registra l’aumento di capitale corrisponde con gli accordi contrattuali?</t>
  </si>
  <si>
    <t>Nel caso sia previsto che i destinatari finali possano ricevere anche una sovvenzione, sono mantenute una contabilità separata ed una pista di controllo specifica?</t>
  </si>
  <si>
    <t>Sono state presentate al Comitato di Sorveglianza relazioni annuali sui costi e sulle commissioni di gestione effettivamente pagati nell'anno di calendario precedente?</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</si>
  <si>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</si>
  <si>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42, Reg. (UE) n. 1303/2013 
Art. 12, Reg. (UE) n. 480/2014</t>
  </si>
  <si>
    <t xml:space="preserve">Sezione D - Gestione complessiva del Fondo </t>
  </si>
  <si>
    <t>Contributi del PO</t>
  </si>
  <si>
    <t>Costi di gestione e commissioni</t>
  </si>
  <si>
    <t>Art. 43, comma 3, Reg (UE) n. 1303/2013</t>
  </si>
  <si>
    <t>Art. 43, comma 2, Reg (UE) n. 1303/2013</t>
  </si>
  <si>
    <t>Art. 43, comma 1, Reg (UE) n. 1303/2013</t>
  </si>
  <si>
    <t>Il sostegno dei Fondi SIE erogato agli SF è stato depositato su conti presso le istituzioni finanziarie incaricate e investito a titolo temporaneo conformemente ai principi della sana gestione finanziaria?</t>
  </si>
  <si>
    <t>L'Autorità di Gestione ha provveduto affinché siano mantenute registrazioni adeguate della destinazione degli interessi e delle altre plusvalenze?</t>
  </si>
  <si>
    <t>Reimpiego delle risorse</t>
  </si>
  <si>
    <t>L'allineamento degli interessi è eseguito secondo i normali criteri commerciali ed è compatibile con le norme dell'Unione in materia di aiuti di Stato?</t>
  </si>
  <si>
    <t>L'allineamento degli interessi è garantito mediante un'adeguata condivisione dei rischi e dei profitti?</t>
  </si>
  <si>
    <t xml:space="preserve">La remunerazione preferenziale non compensa in eccesso gli investitori privati o gli investitori pubblici operanti secondo il principio dell'economia di mercato? </t>
  </si>
  <si>
    <t>La remunerazione preferenziale risulta minore a  quanto necessario per creare gli incentivi volti ad attrarre fondi di contropartita privati?</t>
  </si>
  <si>
    <t>ulteriori investimenti attraverso lo stesso SF o altri SF, conformemente agli specifici obiettivi definiti nell'ambito di una priorità;</t>
  </si>
  <si>
    <t>Art. 44, comma 1, Reg (UE) n. 1303/2013</t>
  </si>
  <si>
    <t>Art. 38, Reg. (UE) n. 1303/2013</t>
  </si>
  <si>
    <t>se del caso, rimborso dei costi di gestione sostenuti e pagamento delle commissioni di gestione dello SF (e FdF).</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</si>
  <si>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</si>
  <si>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L'Autorità di Gestione ha provveduto affinché siano mantenute registrazioni adeguate dell'uso delle risorse e delle plusvalenze dello SF?</t>
  </si>
  <si>
    <t>Art. 44, Reg (UE) n. 1303/2013</t>
  </si>
  <si>
    <t>Art. 44, Reg (UE) n. 1303/2013
Art. 6, Reg. (UE) n. 480/2014</t>
  </si>
  <si>
    <t>Altri quesiti</t>
  </si>
  <si>
    <t>E' stato rispettato lo Statuto del Fondo?</t>
  </si>
  <si>
    <t>E' stato rispettato il Regolamento del Fondo?</t>
  </si>
  <si>
    <t xml:space="preserve">NOTA 2
Si veda la Nota EGESIF n. 15-0031-01 (Interessi e plusvalenze) </t>
  </si>
  <si>
    <t>NOTA 1
Si veda la Nota EGESIF n. 15-0021-01 (Costi di gestione/commissioni)</t>
  </si>
  <si>
    <t>Il Comitato di Governance del Fondo svolge effettive funzioni di sorveglianza sulla fase attuativa della Strategia di investimento?</t>
  </si>
  <si>
    <t>In fase attuativa viene rispettato il moltiplicatore delle garanzie stabilito dalla relativa valutazione ex ante dei rischi e nell'Accordo di finanziamento / Documento strategico?</t>
  </si>
  <si>
    <t>i)</t>
  </si>
  <si>
    <t>ii)</t>
  </si>
  <si>
    <t>una remunerazione basata sui risultati da calcolarsi secondo le seguenti modalità:</t>
  </si>
  <si>
    <t>iii)</t>
  </si>
  <si>
    <t>iv)</t>
  </si>
  <si>
    <t>v)</t>
  </si>
  <si>
    <t>Tali costi e commissioni non superano i costi e le commissioni di gestione pagabili dagli investitori privati?</t>
  </si>
  <si>
    <t>il 3 % per i primi dodici mesi dopo la sottoscrizione dell'accordo di finanziamento, l'1 % per i successivi dodici mesi e successivamente lo 0,5 % l'anno dei contributi del PO versati al FdF, secondo un calcolo pro rata temporis dalla data dell'effettivo versamento al FdF fino al termine del periodo di ammissibilità, al rimborso all'AdG o alla data di liquidazione, a seconda di quale di questi eventi si verifichi per primo?</t>
  </si>
  <si>
    <t>lo 0,5 % l'anno dei contributi del PO erogati dal FdF agli SF, secondo un calcolo pro rata temporis dal momento dell'effettivo pagamento da parte del FdF fino al rimborso al FdF, al termine del periodo di ammissibilità o alla data di liquidazione, a seconda di quale di questi eventi si verifichi per primo?</t>
  </si>
  <si>
    <t>per tutti gli altri SF, lo 0,5% l'anno dei contributi del PO versati allo SF, secondo un calcolo pro rata temporis dalla data dell'effettivo versamento allo SF fino al termine del periodo di ammissibilità, al rimborso all'AdG o al FdF oppure fino alla data di liquidazione, a seconda di quale di questi eventi si verifichi per primo?</t>
  </si>
  <si>
    <t>per uno SF che fornisce capitale azionario, il 2,5% l'anno per i primi 24 mesi dopo la sottoscrizione dell'Accordo di finanziamento e successivamente l'1 % l'anno dei contributi del PO impegnati a norma del pertinente Accordo di finanziamento a favore dello SF, secondo un calcolo pro rata temporis dalla data della sottoscrizione del pertinente Accordo di finanziamento fino al termine del periodo di ammissibilità, al rimborso dei contributi all'AdG o al FdF oppure fino alla data di liquidazione, a seconda di quale di questi eventi si verifichi per primo?</t>
  </si>
  <si>
    <t>per uno SF che fornisce capitale azionario, il 2,5 % l'anno dei contributi del PO pagatiai destinatari finali sotto forma di capitale azionario, nonché delle risorse reinvestite imputabili ai contributi del PO ancora da restituire allo SF, secondo un calcolo pro rata temporis dalla data del pagamento al destinatario finale fino al rimborso dell'investimento, al termine della procedura di recupero in caso di write-off o fino al termine del periodo di ammissibilità, a seconda di quale di questi eventi si verifichi per primo?</t>
  </si>
  <si>
    <t>per uno SF che fornisce garanzie, l'1,5% l'anno dei contributi del PO impegnati per contratti di garanzia in essere, nonché delle risorse reimpiegate imputabili ai contributi del PO, secondo un calcolo pro rata temporis dalla data dell'impegno fino alla scadenza del contratto di garanzia, alla fine della procedura di recupero in caso di insolvenza o fino al termine del periodo di ammissibilità, a seconda di quale di questi eventi si verifichi per primo?</t>
  </si>
  <si>
    <t>per uno SF che fornisce microcredito, l'1,5 % l'anno dei contributi del PO pagatiai destinatari finali sotto forma di microcredito,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</si>
  <si>
    <t>una remunerazione di base da calcolarsi secondo le seguenti modalità:</t>
  </si>
  <si>
    <t xml:space="preserve">per un FdF, il 7% dell'importo complessivo dei contributi del programma versati al FdF; </t>
  </si>
  <si>
    <t>per uno SF che fornisce capitale azionario, il 20% dell'importo complessivo dei contributi del PO versati allo SF;</t>
  </si>
  <si>
    <t>per uno SF che fornisce prestiti, l'8% dell'importo complessivo dei contributi del PO versati allo SF;</t>
  </si>
  <si>
    <t>per uno SF che fornisce garanzie, il 10% dell'importo complessivo dei contributi del PO versati allo SF;</t>
  </si>
  <si>
    <t>per uno SF che fornisce microcredito, il 10% dell'importo complessivo dei contributi del PO versati allo SF;</t>
  </si>
  <si>
    <t>Se lo stesso organismo attua un FdF e uno SF, gli importi dei costi e delle commissioni di gestione ammissibili e i limiti di cui ai punti precedenti non sono cumulati in relazione agli stessi contributi del PO o alle stesse risorse reinvestite imputabili ai contributi del PO?</t>
  </si>
  <si>
    <t xml:space="preserve">Se la maggioranza del capitale investito negli intermediari finanziari che forniscono capitale azionario proviene da investitori privati o da investitori pubblici che operano secondo il principio dell'economia di mercato e il contributo del PO è fornito a condizioni di parità con gli investitori privati, i costi e le commissioni di gestione sono conformi alle condizioni di mercato? </t>
  </si>
  <si>
    <t>Il Gestore dello SF assicura una corretta e puntuale attività di informazione all'Autorità di Gestione/FdF sulla situazione del SF, trasmettendo tutti i pertinenti dati di monitoraggio e relazioni?</t>
  </si>
  <si>
    <t>Il Gestore del FdF assicura una corretta e puntuale attività di informazione all'Autorità di Gestione sulla situazione del FdF, trasmettendo tutti i pertinenti dati di monitoraggio e relazioni?</t>
  </si>
  <si>
    <t>Le informazioni di cui alla Relazione che l'Autorità di Gestione trasmette alla Commissione sulle operazioni che comprendono strumenti finanziari (in allegato della relazione di attuazione annuale) sono coerenti con gli elementi acquisiti dall'Autorità di Audit?</t>
  </si>
  <si>
    <t>Gli obblighi di relazione ai fini della trasmissione della Relazione ex art. 46, Reg. (UE) n. 1303/2013 alla Commissione Europea non sono stati applicati al livello dei destinatari finali?</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</si>
  <si>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</si>
  <si>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Sezione E - Monitoraggio e reporting</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</si>
  <si>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</si>
  <si>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</si>
  <si>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Sezione G - Certificazione della spesa</t>
  </si>
  <si>
    <t xml:space="preserve">Nel corso delle verifiche di gestione, l'Autorità di Gestione ha verificato che la disciplina sugli aiuti di Stato nella fase di attuazione del SF e FdF ove presente, sia stata rispettata? </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</si>
  <si>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</si>
  <si>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L'Autorità di Gestione ha garantito che l'operazione sia conforme alla legislazione applicabile, al Programma e all'Accordo di finanziamento pertinenti durante l'attuazione del Fondo?</t>
  </si>
  <si>
    <t>art. 41, comma 1, Reg. (UE) 1303/2013</t>
  </si>
  <si>
    <t>Ciascuna Domanda di pagamento intermedio riguardante spese connesse a SF (o FdF) indica separatamente l'importo complessivo dei contributi del PO erogato allo SF (o FdF)?</t>
  </si>
  <si>
    <t>per uno SF che fornisce sovvenzioni, abbuoni di interesse o abbuoni di commissioni di garanzia il 6% dell'importo complessivo dei contributi del PO versati allo SF?</t>
  </si>
  <si>
    <t xml:space="preserve">I costi e le commissioni di gestione effettivamente erogati sono calcolati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</si>
  <si>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I costi di gestione effettivamente rimborsati sono calcolati e secondo quanto previsto dall'Accordo di finanziamento e sono disponibili adeguati documenti giustificativi?</t>
  </si>
  <si>
    <t>L'Autorità di Audit ha effettuato verifiche almeno a campione sulll'adeguatezza della documentazione comprovante i costi di gestione effettivamente rimborsati?</t>
  </si>
  <si>
    <t>Eventuali commissioni addebitate ai destinatari finali sono detratte dalla spesa certificata alla Commissione Europea?</t>
  </si>
  <si>
    <t>In caso un Organismo Intermedio sia stato incaricato dall'AdG del coordinamento dell'operazione di ingegneria finanziaria (o anche delle verifiche di gestione), l'AdG ha svolto efficaci misure di sorveglianza dei compiti delegati all'OI?</t>
  </si>
  <si>
    <t>Descrizione delle Procedure dell'AdC e  Manuale dell'AdC</t>
  </si>
  <si>
    <t xml:space="preserve">Sezione H - Conservazione della documentazione </t>
  </si>
  <si>
    <t>Sezione F - Rendicontazione e Sistema di Gestione e Controllo</t>
  </si>
  <si>
    <t>il ruolo, le competenze e le responsabilità del Gestore?</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</si>
  <si>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</si>
  <si>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</si>
  <si>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Descrizione delle Procedure dell'AdG e  Manuale dell'AdG
Art. 9, Reg. (UE) n. 480/2014</t>
  </si>
  <si>
    <t>E' stata rispettata la disciplina di controllo e rendicontazione dallo SF al FdF, ove presente, e dal FdF all’Autorità di Gestione, oppure direttamente dallo SF all’Autorità di Gestione, ivi incluse le relative piste di controllo e checklist?</t>
  </si>
  <si>
    <t>E' stato rispettato il Sistema di Gestione e Controllo del PO quale esaminato in fase di Designazione dell'AdG (ed eventualmente dell’Organismo Intermedio incaricato), nonché di audit di sistema?</t>
  </si>
  <si>
    <t>E' stato rispettato il principio di separazione delle funzioni?</t>
  </si>
  <si>
    <t xml:space="preserve">I Gestori non hanno imposto ai destinatari finali obblighi di tenuta di documentazione che vadano oltre quanto sia necessario per adempiere alla propria responsabilità? </t>
  </si>
  <si>
    <t>I Gestori hanno adempiuto ai loro obblighi in conformità alla legge applicabile e con il livello di professionalità, efficienza, trasparenza e diligenza attese da un organismo professionale esperto nell'attuazione di interventi di ingegneria finanziaria?</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</si>
  <si>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</si>
  <si>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</si>
  <si>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</si>
  <si>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</si>
  <si>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L'Autorità di Gestione non è stata chiamata a rispondere per somme eccedenti l'importo da essa impegnato a favore dello SF?</t>
  </si>
  <si>
    <r>
      <t xml:space="preserve">I Gestori hanno rimborato eventuali contributi del programma viziati da irregolarità, unitamente agli interessi e ad altre plusvalenze generate da tali contributi?
</t>
    </r>
    <r>
      <rPr>
        <i/>
        <sz val="9"/>
        <rFont val="Arial"/>
        <family val="2"/>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</si>
  <si>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t>vi)</t>
  </si>
  <si>
    <t>i documenti relativi ai costi e alle commissioni di gestione;</t>
  </si>
  <si>
    <t xml:space="preserve">vii) </t>
  </si>
  <si>
    <t xml:space="preserve">i moduli di domanda, o documenti equivalenti, presentati dai destinatari finali insieme a documenti giustificativi, compresi piani aziendali e, se del caso, conti annuali di periodi precedenti; </t>
  </si>
  <si>
    <t>viii)</t>
  </si>
  <si>
    <t>ix)</t>
  </si>
  <si>
    <t>le dichiarazioni rilasciate in relazione agli eventuali aiuti de minimis;</t>
  </si>
  <si>
    <t>x)</t>
  </si>
  <si>
    <t>xi)</t>
  </si>
  <si>
    <t>xii)</t>
  </si>
  <si>
    <t xml:space="preserve">I documenti giustificativi delle spese dichiarate come spese ammissibili: </t>
  </si>
  <si>
    <t>sono conservati, relativamente all'operazione, dall'AdG e dai Gestori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</si>
  <si>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comprendono almeno quanto previsto dall'art. 9, Reg. (UE) n. 480/2014, ovvero: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</si>
  <si>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</si>
  <si>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</si>
  <si>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 xml:space="preserve">i documenti attestanti la conformità agli articoli 43, 44 e 45 del Regolamento (UE) n. 1303/2013; </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</si>
  <si>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</si>
  <si>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</si>
  <si>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</si>
  <si>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</si>
  <si>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</si>
  <si>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le liste di controllo e le relazioni degli organismi che attuano lo SF  (e FdF), se disponibili;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</si>
  <si>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</si>
  <si>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</si>
  <si>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L’Intermediario Finanziario del FdF ha eseguito e documentato proprie verifiche sulla corretta attuazione del FdF stesso?</t>
  </si>
  <si>
    <t>L’Intermediario Finanziario del FdF ha eseguito e documentato proprie verifiche sulla corretta attuazione del SF?</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</si>
  <si>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</si>
  <si>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 membri della Commissione hanno dichiarato la loro indipendenza dai potenziali destinatari?</t>
  </si>
  <si>
    <t>Il Gestore ha provveduto ad adottare la graduatoria/elenco delle domande ammesse ed escluse con atto formale?</t>
  </si>
  <si>
    <t>Il Gestore ha provveduto a pubblicare la graduatoria/elenco delle domande ammesse ed escluse, inclusi i motivi dell'esclusione, nelle modalità previste?</t>
  </si>
  <si>
    <t>Il Gestore ha provveduto alle eventuali comunicazioni previste in relazione all'ammissione all'investimento/garanzia?</t>
  </si>
  <si>
    <t>Il Gestore ha provveduto a verifiche preliminari all'ammissione all'investimento/garanzia?</t>
  </si>
  <si>
    <t xml:space="preserve">In generale, la procedura di selezione dei destinatari è stata svolta in conformità con: </t>
  </si>
  <si>
    <t>la Descrizione delle Procedure dell'AdG e il Manuale dell'AdG?</t>
  </si>
  <si>
    <t>l'Avviso?</t>
  </si>
  <si>
    <t>Il destinatario ha fornito le informazioni sul conto corrente dedicato all'investimento?</t>
  </si>
  <si>
    <t>Sono stati emessi provvedimenti di autotutela da parte del Gestore e/o dell'Amministrazione?</t>
  </si>
  <si>
    <t>L'informazione in merito alle risorse finanziarie disponibili è conforme all'art. 2 del D. Lgs. 123/98?</t>
  </si>
  <si>
    <t>art. 2 del D. Lgs. 123/98</t>
  </si>
  <si>
    <t>art. 125, Reg. (UE) n. 1303/2013</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</si>
  <si>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</si>
  <si>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Lo schema di dichiarazione del Beneficiario per l'accesso all'intervento è stato pubblicato dal soggetto competente delle concessione nella Gazzetta Ufficiale della Repubblica Italiana (o nel Bollettino Ufficiale della Regione - BUR)?</t>
  </si>
  <si>
    <t xml:space="preserve">La previsione normativa nazionale potrebbe avere declinazioni regionali differenti.  </t>
  </si>
  <si>
    <t>artt. 4, 5, 6 del D. Lgs. 123/98</t>
  </si>
  <si>
    <t>Più in particolare, la domanda del destinatario  della pratica di investimento estratta a campione è stata regolarmente registrata e protocollata, secondo le modalità previste?</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</si>
  <si>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</si>
  <si>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</si>
  <si>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</si>
  <si>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Per l'accesso all'intervento il destinatario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</si>
  <si>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In caso la fase di pre-istruttoria o istruttoria sia svolta da una struttura esterna, il soggetto competente è stato formalmente individuato e pagato in conformità alla disciplina applicabile ed è in possesso di requisiti di competenza e indipendenza?</t>
  </si>
  <si>
    <t>art. 3 del D.Lgs. 123/98</t>
  </si>
  <si>
    <t>art. 3, D.Lgs. 123/98</t>
  </si>
  <si>
    <t xml:space="preserve">le modalità di attuazione, </t>
  </si>
  <si>
    <t>i prodotti finanziari da offrire,</t>
  </si>
  <si>
    <t>Artt. 37 e 42, Reg. (UE) n. 1303/2013
Art. 14, Reg. (UE) n. 480/2014</t>
  </si>
  <si>
    <t>i destinatari finali che si intende raggiungere</t>
  </si>
  <si>
    <t>se del caso, la combinazione prevista con il sostegno sotto forma di sovvenzioni</t>
  </si>
  <si>
    <t>Art. 37, Reg. (UE) n. 1303/2013
Art. 11, Reg. (UE) n. 480/2014</t>
  </si>
  <si>
    <t>Sono state rispettate le previsioni dell'Accordo di finanziamento e della Strategia del Fondo su:</t>
  </si>
  <si>
    <t xml:space="preserve">a  </t>
  </si>
  <si>
    <t>il Piano aziendale o documenti equivalenti per il Fondo;</t>
  </si>
  <si>
    <t>Elementi di analisi applicabili nel caso di SF che investono in imprese</t>
  </si>
  <si>
    <t>Elementi di analisi  applicabili nel caso di SF che investono nello sviluppo urbano o rurale</t>
  </si>
  <si>
    <t>Il Fondo sta attuando i risultati prefissati da Accordo di finanziamento e Strategia del Fondo per contribuire agli obiettivi specifici e ai risultati della Priorità pertinente?</t>
  </si>
  <si>
    <t>Il Fondo sta raggiungendo l'effetto leva previsto da Accordo di finanziamento e Strategia del Fondo?</t>
  </si>
  <si>
    <t>Le commissioni di gestione effettivamente erogate sono calcolate, pagate e documentate secondo quanto previsto dall'Accordo di finanziamento?</t>
  </si>
  <si>
    <t>La remunerazione preferenziale effettivamente concessa agli investitori privati, o agli investitori pubblici operanti secondo il principio dell'economia di mercato, è proporzionata ai rischi assunti da tali investitori e limitata al minimo necessario per attrarli, disposizione garantita da termini e condizioni e da garanzie procedurali?</t>
  </si>
  <si>
    <t>Art. 44, Reg. (UE) n. 1303/2013</t>
  </si>
  <si>
    <t>Sono state rispettate le disposizioni normative e dell'Accordo di Finanziamento sulla gestione di tesoreria e la tenuta delle scritture contabili, nonché sulla gestione delle registrazioni separate per le diverse forme di sostegno?</t>
  </si>
  <si>
    <t>Sono state rispettate le disposizioni normative e dell'Accordo di Finanziamento sulla relative all'utilizzo delle risorse imputabili al sostegno dei Fondi SIE fino alla fine del periodo di ammissibilità?</t>
  </si>
  <si>
    <t>Sono state rispettate le disposizioni normative e dell'Accordo di finanziamento sulla contabilità separata e la tracciabilità?</t>
  </si>
  <si>
    <t>Le disposizioni normative e dell'Accordo di finanziamento sul monitoraggio e il reporting delle informazioni necessarie ai diversi livelli: destinatari finali, SF, FdF; Autorità di Gestione sono state attuate?</t>
  </si>
  <si>
    <t>Sono state rispettate le disposizioni normative e dell'Accordo di finanziamento su:</t>
  </si>
  <si>
    <t>Eventuali revoche (o ritiri o ritiri parziali) sono state correttamente eseguite, secondo quanto previsto dalla normativa e dall'Accordo di finanziamento?</t>
  </si>
  <si>
    <t>Tesoreria, interessi e altre plusvalenze</t>
  </si>
  <si>
    <t>La necessità e il livello della remunerazione preferenziale, sono stati stabiliti nella valutazione ex ante e rispettano quanto previsto dall'Accordo di finanziamento?</t>
  </si>
  <si>
    <t>Le risorse rimborsate 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</si>
  <si>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E' stato rispettato il principio di informazione e pubblicità in capo ai Beneficiari in fase attuativa (es. loghi, targhe/cartelloni, pubblicizzazione sul sito del Beneficiario e analoghe misure)?</t>
  </si>
  <si>
    <t>Il fascicolo di operazione è correttamente conservato?</t>
  </si>
  <si>
    <t>Vi è corrispondenza tra gli originali conservati presso il Beneficiario e le copie esaminate in sede di audit documentale?</t>
  </si>
  <si>
    <t>Il Gestore ha svolto adeguate verifiche al fine di accertare che linvestimento dello SF sia stato impiegato per le finalità previste?</t>
  </si>
  <si>
    <t>Vi è corrispondenza tra Domanda di rimborso, fatture, Relazioni di attuazione e quanto previsto per l'operazione approvata, anche con  riferimento al calendario di realizzazione dell'operazione?</t>
  </si>
  <si>
    <t>Le procedure di trattamento delle Domande di rimborso del Beneficiario sono state svolte in conformità alla Descrizione delle Procedure dell'AdG e al Manuale dell'AdG?</t>
  </si>
  <si>
    <t>art. 132  del Reg. (UE) 1303/2013
art. 27, Reg. (UE) n. 480/2014</t>
  </si>
  <si>
    <t>Si registrano ritardi ingiustificati nelle tempistiche di pagamento al Beneficiario?</t>
  </si>
  <si>
    <t>I pagamenti al Beneficiario sono stati realizzati sul conto dedicato all'operazione comunicato dal Beneficiario?</t>
  </si>
  <si>
    <t>Il CUP è riportato nei mandati di pagamento e bonifici al Beneficiario?</t>
  </si>
  <si>
    <t xml:space="preserve">Legge n. 136/2010 </t>
  </si>
  <si>
    <r>
      <t xml:space="preserve">Le relazioni dello SF (e FdF ove presente) permettono agli attori coinvolti nell’Accordo di finanziamento di comprendere pienamente l'evoluzione della fase attuativa della Strategia del Fondo? 
</t>
    </r>
    <r>
      <rPr>
        <i/>
        <sz val="9"/>
        <color indexed="8"/>
        <rFont val="Arial"/>
        <family val="2"/>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</si>
  <si>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t xml:space="preserve">Il Gestore ha correttamente presentato le Domande di rimborso e relative rendicontazioni, nel rispetto delle disposizioni dell’Accordo di finanziamento? </t>
  </si>
  <si>
    <t>In caso di Fondo di Fondi, la rendicontazione evidenzia sia i flussi tra FdF e SF, sia i dati relativi al FdF, oltre ai dati relativi allo SF?</t>
  </si>
  <si>
    <t>Gli atti di liquidazione e i mandati/ordini di pagamento in favore del Beneficiario sono corretti (ivi incluso in caso di autorizzazione al Gestore a prelevare i costi di gestione/commissioni spettanti dal Fondo)?</t>
  </si>
  <si>
    <t>In caso l’ammontare del contributo sia stato rideterminato a causa di eventuali non conformità rispetto alla normativa in vigore, all'Accordo di finanziamento o altro, tale rideterminazione è stata effettuata correttamente?</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</si>
  <si>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</si>
  <si>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</si>
  <si>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</si>
  <si>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</si>
  <si>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</si>
  <si>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</si>
  <si>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Eventuali reclami presentati dal Beneficiario sono stati gestiti in conformità alla Descrizione delle Procedure dell'AdG e AdC?</t>
  </si>
  <si>
    <t>art. 72, Reg. (UE) n. 1302/2013
Descrizione delle Procedure dell'AdG e AdC</t>
  </si>
  <si>
    <t>Se dalle verifiche di gestione effettuate sono emerse irregolarità, le spese sono state considerate inammissibili e sono state adottate misure correttive?</t>
  </si>
  <si>
    <r>
      <t xml:space="preserve">In caso di controlli dell'AdC specifici sull'operazione in esame, se dai controlli sono emerse irregolarità, le spese sono state considerate inammissibili e sono state adottate misure correttive?
</t>
    </r>
    <r>
      <rPr>
        <sz val="9"/>
        <rFont val="Arial"/>
        <family val="2"/>
      </rPr>
      <t>Acquisire le relative checklist</t>
    </r>
  </si>
  <si>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</si>
  <si>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</si>
  <si>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È stata osservata la pista di controllo applicabile all'operazione?</t>
  </si>
  <si>
    <t>Tutti i documenti necessari per garantire una pista di controllo adeguata sono conservati?</t>
  </si>
  <si>
    <t>art. 27,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</si>
  <si>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</si>
  <si>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</si>
  <si>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</si>
  <si>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</si>
  <si>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r>
      <t xml:space="preserve">Le verifiche di gestione dell'Autorità di Gestione sulla fase di  attuazione dell'operazione di ingegneria finanziaria sono state correttamente svolte, secondo quanto disposto dalla normativa, dalla Descrizione delle Procedure dell'AdG e dal Manuale dell'AdG e dall'Accordo di finanziamento, e hanno esaminato i diversi aspetti della fase di attuazione del SF e FdF ove presente?
</t>
    </r>
    <r>
      <rPr>
        <sz val="9"/>
        <color indexed="8"/>
        <rFont val="Arial"/>
        <family val="2"/>
      </rPr>
      <t>Acquisire le relative checklist</t>
    </r>
  </si>
  <si>
    <t>Decisione CE(2013)9527 
Nota EGESIF_14-0015 del 06/06/2014 (per analogia)</t>
  </si>
  <si>
    <t>NOTA 1
Si vedano la Nota EGESIF n. 15-0006-01 (Domande di pagamento) e, per analogia, la Nota EGESIF_14-0015 del 06/06/2014</t>
  </si>
  <si>
    <t>Descrizione delle Procedure dell'AdG e AdC</t>
  </si>
  <si>
    <t>Ciascuna Domanda di pagamento intermedio riguardante spese connesse a SF (o FdF) indica separatamente gli importi erogati a titolo di spesa ammissibile ex art. 42, Reg. (UE) n. 1303/2013?</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</si>
  <si>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</si>
  <si>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</si>
  <si>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La documentazione relativa alla fase di attuazione dell'operazione di ingegneria finanziaria è correttamente archiviata e conservata ai diversi livelli (AdG, eventuale FdF e SF)?</t>
  </si>
  <si>
    <t>Il Beneficiario ha ricevuto l'importo totale della spesa pubblica ammissibile dovuta entro 90 giorni dalla data di presentazione della Domanda di Rimborso da parte del Beneficiario stesso?</t>
  </si>
  <si>
    <t>La procedura e i criteri di selezione utilizzati per l'individuazione del Beneficiario sono coerenti con:</t>
  </si>
  <si>
    <t>Sono stati rispettati gli obblighi di pubblicità della procedura?</t>
  </si>
  <si>
    <t>Il Contratto di finanziamento/garanzia è conforme all'Avviso e a quanto previsto nella Descrizione delle Procedure dell'AdG e/o nel Manuale dell'AdG, nonché nell'Accordo di finanziamento/Documento strategico e la Strategia del Fondo? (es. eventuale format)</t>
  </si>
  <si>
    <t>Ove pertinente, la fidejussione o altra garanzia presentata dal Beneficiario garantisce l’importo richiesto dall'Avviso e ha una scadenza congrua?</t>
  </si>
  <si>
    <t>CONCLUSIONI</t>
  </si>
  <si>
    <t>Autorità di Audit</t>
  </si>
  <si>
    <t xml:space="preserve"> </t>
  </si>
  <si>
    <t>Check list per l'audit delle operazioni relative a strumenti di ingegneria finanziaria</t>
  </si>
  <si>
    <t>DATI IDENTIFICATIVI DELL'OPERAZIONE/PROGETTO</t>
  </si>
  <si>
    <t>Titolo operazione/progetto</t>
  </si>
  <si>
    <t>CUP operazione/progetto</t>
  </si>
  <si>
    <t>Codice locale Operazione/Progetto (Sistema informativo)</t>
  </si>
  <si>
    <t>Linea di intervento/Azione</t>
  </si>
  <si>
    <t>Stato dell’operazione</t>
  </si>
  <si>
    <t>In corso</t>
  </si>
  <si>
    <t>Conclusa</t>
  </si>
  <si>
    <t>Importo certificato in precedenti annualità</t>
  </si>
  <si>
    <t>Importo certificato nell'annualità di riferimento e campionato</t>
  </si>
  <si>
    <t>Importo campionato controllato</t>
  </si>
  <si>
    <t>Importo liquidato</t>
  </si>
  <si>
    <t>IMPORTO APPROVATO DEL PROGETTO</t>
  </si>
  <si>
    <t>IMPORTO CERTIFICATO/CAMPIONATO</t>
  </si>
  <si>
    <t>Dati del controllo on desk</t>
  </si>
  <si>
    <t xml:space="preserve">Soggetto attuatore: </t>
  </si>
  <si>
    <t>Dati del controllo in loco</t>
  </si>
  <si>
    <t>Fase di Attuazione</t>
  </si>
  <si>
    <t>Checklist per operazioni relative a Strumenti di ingegneria finanziaria - Fase di Attuazione</t>
  </si>
  <si>
    <r>
      <t>Il s</t>
    </r>
    <r>
      <rPr>
        <sz val="10"/>
        <color theme="1"/>
        <rFont val="Calibri"/>
        <family val="2"/>
        <scheme val="minor"/>
      </rPr>
      <t>oggetto competente per l'istruttoria/ valutazione ha accertato la completezza e la regolarità della domanda e delle dichiarazioni allegate?</t>
    </r>
  </si>
  <si>
    <r>
      <t xml:space="preserve">L'intervento è stato ammesso con un atto formale (un c.d. "Contratto di finanziamento/garanzia")?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</si>
  <si>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</si>
  <si>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Ove pertinente, la  fidejussione o altra garanzia è stata emessa da un Istituto abilitato?
</t>
    </r>
    <r>
      <rPr>
        <i/>
        <sz val="9"/>
        <rFont val="Calibri"/>
        <family val="2"/>
        <scheme val="minor"/>
      </rPr>
      <t>Verificare la presenza dell'Istituto nell'elenco della Banca d'Italia o nell'elenco IVASS delle compagnie assicuratrici.</t>
    </r>
  </si>
  <si>
    <r>
      <t xml:space="preserve">In caso di operazioni non considerate aiuti di Stato ex art. 107 TFUE in fase di avvio dell'operazione, sono emersi elementi di aiuto di Stato in fase attuativa? 
</t>
    </r>
    <r>
      <rPr>
        <b/>
        <i/>
        <sz val="10"/>
        <rFont val="Calibri"/>
        <family val="2"/>
        <scheme val="minor"/>
      </rPr>
      <t>Si rinvia al riguardo alla Checklist per l'audit di operazioni
relative ad aiuti di Stato - Sezione 1</t>
    </r>
  </si>
  <si>
    <r>
      <t xml:space="preserve">L’operazione è stata attuata nel rispetto della disciplina sugli aiuti c.d. "De minimis"? 
</t>
    </r>
    <r>
      <rPr>
        <b/>
        <i/>
        <sz val="10"/>
        <rFont val="Calibri"/>
        <family val="2"/>
        <scheme val="minor"/>
      </rPr>
      <t>Si rinvia al riguardo alla Checklist per l'audit di operazioni
relative ad aiuti di Stato - Sezioni 3 e 4</t>
    </r>
  </si>
  <si>
    <r>
      <t xml:space="preserve">In caso di sussistenza di un aiuto di Stato ex art. 108 TFUE, l’operazione è stata attuata nel rispetto della disciplina sulle esenzioni per categoria? 
</t>
    </r>
    <r>
      <rPr>
        <b/>
        <i/>
        <sz val="10"/>
        <rFont val="Calibri"/>
        <family val="2"/>
        <scheme val="minor"/>
      </rPr>
      <t>Si rinvia al riguardo alla Checklist per l'audit di operazioni
relative ad aiuti di Stato - Sezioni 5 e 6</t>
    </r>
  </si>
  <si>
    <r>
      <rPr>
        <b/>
        <sz val="10"/>
        <color indexed="8"/>
        <rFont val="Calibri"/>
        <family val="2"/>
        <scheme val="minor"/>
      </rPr>
      <t xml:space="preserve">NOTA 1
</t>
    </r>
    <r>
      <rPr>
        <sz val="10"/>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</si>
  <si>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0"/>
        <rFont val="Calibri"/>
        <family val="2"/>
        <scheme val="minor"/>
      </rPr>
      <t>Si rinvia al riguardo alla Checklist per l'audit di operazioni
relative ad aiuti di Stato - Sezione 2</t>
    </r>
  </si>
  <si>
    <r>
      <t xml:space="preserve">La fase di selezione dei destinatari finali è stata svolta nel rispetto della disciplina sulle procedure specifiche per l'erogazione degli aiuti?
</t>
    </r>
    <r>
      <rPr>
        <b/>
        <i/>
        <sz val="10"/>
        <rFont val="Calibri"/>
        <family val="2"/>
        <scheme val="minor"/>
      </rPr>
      <t>Si rinvia al riguardo alla Checklist per l'audit di operazioni
relative ad aiuti di Stato - Sezione 8</t>
    </r>
  </si>
  <si>
    <r>
      <t xml:space="preserve">Le imprese destinatarie dello SF rispettano i pertinenti requisiti?
</t>
    </r>
    <r>
      <rPr>
        <b/>
        <i/>
        <sz val="10"/>
        <rFont val="Calibri"/>
        <family val="2"/>
        <scheme val="minor"/>
      </rPr>
      <t>Si rinvia al riguardo alla Checklist per l'audit di operazioni
relative ad aiuti di Stato - Sezione 9</t>
    </r>
  </si>
  <si>
    <r>
      <t xml:space="preserve">L'avanzamento complessivo dell’attuazione della Strategia di investimento e la performance complessiva del Fondo rispettano la pianificazione iniziale della fase attuativa del Fondo?
</t>
    </r>
    <r>
      <rPr>
        <i/>
        <sz val="9"/>
        <rFont val="Calibri"/>
        <family val="2"/>
        <scheme val="minor"/>
      </rPr>
      <t>(Evidenziare eventuali difficoltà)</t>
    </r>
    <r>
      <rPr>
        <sz val="10"/>
        <rFont val="Calibri"/>
        <family val="2"/>
        <scheme val="minor"/>
      </rPr>
      <t xml:space="preserve">
 Effettivo funzionamento del Comitato di Governance del Fondo
</t>
    </r>
  </si>
  <si>
    <r>
      <t xml:space="preserve">L'operazione rispetta i principi di pari opportunità e non discriminazione e di sviluppo sostenibile?
</t>
    </r>
    <r>
      <rPr>
        <b/>
        <i/>
        <sz val="10"/>
        <rFont val="Calibri"/>
        <family val="2"/>
        <scheme val="minor"/>
      </rPr>
      <t>(Si rinvia alle pertinenti checklist)</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</si>
  <si>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</si>
  <si>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</si>
  <si>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L'IVA è ammissibile solo se irrecuperabile?
</t>
    </r>
    <r>
      <rPr>
        <sz val="9"/>
        <rFont val="Calibri"/>
        <family val="2"/>
        <scheme val="minor"/>
      </rPr>
      <t>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</si>
  <si>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</si>
  <si>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</si>
  <si>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</si>
  <si>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</si>
  <si>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t>Per il Gestore del FdF, i costi e le commissioni di gestione ammissibili, non superano:</t>
  </si>
  <si>
    <t xml:space="preserve">L'importo aggregato dei costi e delle commissioni di gestione durante il periodo di ammissibilità non supera i seguenti limiti: </t>
  </si>
  <si>
    <r>
      <t>Per i Gestori degli SF che forniscono capitale azionario, prestiti, garanzie e microcredito, anche associati a sovvenzioni, abbuoni di interesse o abbuoni di commissioni di garanzia</t>
    </r>
    <r>
      <rPr>
        <sz val="10"/>
        <color rgb="FFFF0000"/>
        <rFont val="Calibri"/>
        <family val="2"/>
        <scheme val="minor"/>
      </rPr>
      <t>,</t>
    </r>
    <r>
      <rPr>
        <sz val="10"/>
        <rFont val="Calibri"/>
        <family val="2"/>
        <scheme val="minor"/>
      </rPr>
      <t xml:space="preserve"> i costi e le commissioni di gestione ammissibili non superano:</t>
    </r>
  </si>
  <si>
    <r>
      <t>per uno SF che fornisce prestiti, l'1 % l'anno dei contributi del PO pagati</t>
    </r>
    <r>
      <rPr>
        <i/>
        <sz val="9"/>
        <color rgb="FFFF0000"/>
        <rFont val="Calibri"/>
        <family val="2"/>
        <scheme val="minor"/>
      </rPr>
      <t xml:space="preserve">  </t>
    </r>
    <r>
      <rPr>
        <i/>
        <sz val="9"/>
        <rFont val="Calibri"/>
        <family val="2"/>
        <scheme val="minor"/>
      </rPr>
      <t>ai destinatari finali sotto forma di prestiti, nonché delle risorse reinvestite imputabili ai contributi del PO ancora da restituire allo SF, secondo un calcolo pro rata temporis dalla data del pagamento al destinatario finale fino al rimborso dell'investimento, al termine della procedura di recupero in caso di insolvenza o fino al termine del periodo di ammissibilità, a seconda di quale di questi eventi si verifichi per primo?</t>
    </r>
  </si>
  <si>
    <r>
      <t>per uno SF che fornisce sovvenzioni, abbuoni di interesse o abbuoni di commissioni di garanzia, lo 0,5 % dell'importo della sovvenzione pagato</t>
    </r>
    <r>
      <rPr>
        <i/>
        <sz val="9"/>
        <color rgb="FFFF0000"/>
        <rFont val="Calibri"/>
        <family val="2"/>
        <scheme val="minor"/>
      </rPr>
      <t xml:space="preserve"> </t>
    </r>
    <r>
      <rPr>
        <i/>
        <sz val="9"/>
        <rFont val="Calibri"/>
        <family val="2"/>
        <scheme val="minor"/>
      </rPr>
      <t>a vantaggio dei beneficiari finali?</t>
    </r>
  </si>
  <si>
    <r>
      <t xml:space="preserve">Gli interessi e le altre plusvalenze imputabili al sostegno dei Fondi SIE erogato agli SF sono stati utilizzati per le stesse finalità del sostegno iniziale fornito dai Fondi SIE e in coerenza con il pertinente Accordo di finanziamento? 
</t>
    </r>
    <r>
      <rPr>
        <i/>
        <sz val="9"/>
        <rFont val="Calibri"/>
        <family val="2"/>
        <scheme val="minor"/>
      </rPr>
      <t>Sono inclusi il rimborso dei costi di gestione sostenuti o il pagamento delle commissioni di gestione dello SF (e FdF) e le spese per investimenti nei destinatari finali, o nell'ambito dello stesso SF, o in seguito alla liquidazione dello SF, in altri SF o forme di sostegno, conformemente agli specifici obiettivi definiti nell'ambito di una Priorità o di una misura, fino al termine del periodo di ammissibilità.</t>
    </r>
  </si>
  <si>
    <r>
      <rPr>
        <b/>
        <i/>
        <sz val="14"/>
        <rFont val="Calibri"/>
        <family val="2"/>
      </rPr>
      <t xml:space="preserve">Allegato 16.2
Checklist per l’audit delle operazioni relative a SF o Fondi di Fondi
Fase di Attuazione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</si>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</sst>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68"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sz val="10"/>
      <color theme="1"/>
      <name val="Arial"/>
      <family val="2"/>
    </font>
    <font>
      <i/>
      <sz val="10"/>
      <name val="Arial"/>
      <family val="2"/>
    </font>
    <font>
      <i/>
      <sz val="9"/>
      <name val="Arial"/>
      <family val="2"/>
    </font>
    <font>
      <b/>
      <sz val="11"/>
      <color indexed="9"/>
      <name val="Arial"/>
      <family val="2"/>
    </font>
    <font>
      <sz val="9"/>
      <name val="Arial"/>
      <family val="2"/>
    </font>
    <font>
      <i/>
      <sz val="10"/>
      <color theme="1"/>
      <name val="Arial"/>
      <family val="2"/>
    </font>
    <font>
      <b/>
      <sz val="10"/>
      <name val="Arial"/>
      <family val="2"/>
    </font>
    <font>
      <sz val="14"/>
      <name val="Arial"/>
      <family val="2"/>
    </font>
    <font>
      <b/>
      <i/>
      <sz val="10"/>
      <color rgb="FF002060"/>
      <name val="Arial"/>
      <family val="2"/>
    </font>
    <font>
      <sz val="9"/>
      <color theme="1"/>
      <name val="Arial"/>
      <family val="2"/>
    </font>
    <font>
      <sz val="10"/>
      <color theme="1"/>
      <name val="Calibri"/>
      <family val="2"/>
      <scheme val="minor"/>
    </font>
    <font>
      <sz val="10"/>
      <color indexed="8"/>
      <name val="Arial"/>
      <family val="2"/>
    </font>
    <font>
      <b/>
      <sz val="9"/>
      <color indexed="9"/>
      <name val="Arial"/>
      <family val="2"/>
    </font>
    <font>
      <sz val="9"/>
      <color indexed="8"/>
      <name val="Arial"/>
      <family val="2"/>
    </font>
    <font>
      <b/>
      <sz val="9"/>
      <color indexed="8"/>
      <name val="Arial"/>
      <family val="2"/>
    </font>
    <font>
      <i/>
      <sz val="9"/>
      <color indexed="8"/>
      <name val="Arial"/>
      <family val="2"/>
    </font>
    <font>
      <i/>
      <sz val="10"/>
      <color theme="1"/>
      <name val="Calibri"/>
      <family val="2"/>
      <scheme val="minor"/>
    </font>
    <font>
      <b/>
      <sz val="10"/>
      <color indexed="8"/>
      <name val="Arial"/>
      <family val="2"/>
    </font>
    <font>
      <sz val="9"/>
      <color theme="1"/>
      <name val="Calibri"/>
      <family val="2"/>
      <scheme val="minor"/>
    </font>
    <font>
      <b/>
      <i/>
      <sz val="11"/>
      <color indexed="9"/>
      <name val="Arial"/>
      <family val="2"/>
    </font>
    <font>
      <i/>
      <sz val="9"/>
      <color theme="1"/>
      <name val="Calibri"/>
      <family val="2"/>
      <scheme val="minor"/>
    </font>
    <font>
      <i/>
      <sz val="11"/>
      <color indexed="8"/>
      <name val="Arial"/>
      <family val="2"/>
    </font>
    <font>
      <i/>
      <sz val="11"/>
      <color theme="1"/>
      <name val="Calibri"/>
      <family val="2"/>
      <scheme val="minor"/>
    </font>
    <font>
      <i/>
      <sz val="9"/>
      <color theme="1"/>
      <name val="Arial"/>
      <family val="2"/>
    </font>
    <font>
      <sz val="10"/>
      <name val="Arial"/>
      <family val="2"/>
      <charset val="1"/>
    </font>
    <font>
      <b/>
      <sz val="11"/>
      <color theme="0"/>
      <name val="Calibri"/>
      <family val="2"/>
      <scheme val="minor"/>
    </font>
    <font>
      <b/>
      <i/>
      <sz val="14"/>
      <color theme="1"/>
      <name val="Calibri"/>
      <family val="2"/>
      <scheme val="minor"/>
    </font>
    <font>
      <sz val="12"/>
      <name val="Calibri"/>
      <family val="2"/>
      <scheme val="minor"/>
    </font>
    <font>
      <b/>
      <sz val="12"/>
      <name val="Calibri"/>
      <family val="2"/>
      <scheme val="minor"/>
    </font>
    <font>
      <b/>
      <sz val="12"/>
      <color indexed="9"/>
      <name val="Calibri"/>
      <family val="2"/>
      <scheme val="minor"/>
    </font>
    <font>
      <b/>
      <sz val="11"/>
      <name val="Calibri"/>
      <family val="2"/>
      <scheme val="minor"/>
    </font>
    <font>
      <sz val="11"/>
      <name val="Calibri"/>
      <family val="2"/>
      <scheme val="minor"/>
    </font>
    <font>
      <u/>
      <sz val="12"/>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indexed="9"/>
      <name val="Calibri"/>
      <family val="2"/>
      <scheme val="minor"/>
    </font>
    <font>
      <b/>
      <sz val="11"/>
      <color indexed="9"/>
      <name val="Calibri"/>
      <family val="2"/>
      <scheme val="minor"/>
    </font>
    <font>
      <sz val="10"/>
      <name val="Calibri"/>
      <family val="2"/>
      <scheme val="minor"/>
    </font>
    <font>
      <i/>
      <sz val="10"/>
      <color indexed="8"/>
      <name val="Calibri"/>
      <family val="2"/>
      <scheme val="minor"/>
    </font>
    <font>
      <i/>
      <sz val="10"/>
      <name val="Calibri"/>
      <family val="2"/>
      <scheme val="minor"/>
    </font>
    <font>
      <sz val="9"/>
      <color indexed="8"/>
      <name val="Calibri"/>
      <family val="2"/>
      <scheme val="minor"/>
    </font>
    <font>
      <sz val="11"/>
      <color indexed="8"/>
      <name val="Calibri"/>
      <family val="2"/>
      <scheme val="minor"/>
    </font>
    <font>
      <i/>
      <sz val="9"/>
      <color indexed="8"/>
      <name val="Calibri"/>
      <family val="2"/>
      <scheme val="minor"/>
    </font>
    <font>
      <i/>
      <sz val="11"/>
      <color indexed="8"/>
      <name val="Calibri"/>
      <family val="2"/>
      <scheme val="minor"/>
    </font>
    <font>
      <i/>
      <sz val="9"/>
      <name val="Calibri"/>
      <family val="2"/>
      <scheme val="minor"/>
    </font>
    <font>
      <b/>
      <sz val="9"/>
      <color indexed="8"/>
      <name val="Calibri"/>
      <family val="2"/>
      <scheme val="minor"/>
    </font>
    <font>
      <b/>
      <sz val="11"/>
      <color indexed="8"/>
      <name val="Calibri"/>
      <family val="2"/>
      <scheme val="minor"/>
    </font>
    <font>
      <b/>
      <i/>
      <sz val="10"/>
      <name val="Calibri"/>
      <family val="2"/>
      <scheme val="minor"/>
    </font>
    <font>
      <b/>
      <sz val="10"/>
      <color indexed="8"/>
      <name val="Calibri"/>
      <family val="2"/>
      <scheme val="minor"/>
    </font>
    <font>
      <b/>
      <i/>
      <sz val="10"/>
      <color indexed="9"/>
      <name val="Calibri"/>
      <family val="2"/>
      <scheme val="minor"/>
    </font>
    <font>
      <b/>
      <i/>
      <sz val="10"/>
      <color theme="3"/>
      <name val="Calibri"/>
      <family val="2"/>
      <scheme val="minor"/>
    </font>
    <font>
      <sz val="9"/>
      <name val="Calibri"/>
      <family val="2"/>
      <scheme val="minor"/>
    </font>
    <font>
      <sz val="10"/>
      <color rgb="FFFF0000"/>
      <name val="Calibri"/>
      <family val="2"/>
      <scheme val="minor"/>
    </font>
    <font>
      <i/>
      <sz val="9"/>
      <color rgb="FFFF0000"/>
      <name val="Calibri"/>
      <family val="2"/>
      <scheme val="minor"/>
    </font>
    <font>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41"/>
      </patternFill>
    </fill>
  </fills>
  <borders count="9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3" fillId="0" borderId="0"/>
    <xf numFmtId="0" fontId="31" fillId="0" borderId="0"/>
    <xf numFmtId="0" fontId="4" fillId="0" borderId="0"/>
    <xf numFmtId="0" fontId="3" fillId="0" borderId="0"/>
  </cellStyleXfs>
  <cellXfs count="572">
    <xf numFmtId="0" fontId="0" fillId="0" borderId="0" xfId="0"/>
    <xf numFmtId="0" fontId="6" fillId="2" borderId="3" xfId="0" applyFont="1" applyFill="1" applyBorder="1" applyAlignment="1">
      <alignment horizontal="center" vertical="center" wrapText="1"/>
    </xf>
    <xf numFmtId="0" fontId="3" fillId="3" borderId="2" xfId="0" applyFont="1" applyFill="1" applyBorder="1" applyAlignment="1">
      <alignment horizontal="justify" vertical="center" wrapText="1"/>
    </xf>
    <xf numFmtId="0" fontId="3" fillId="0" borderId="2" xfId="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48" xfId="1" applyFont="1" applyFill="1" applyBorder="1" applyAlignment="1">
      <alignment horizontal="justify" vertical="center" wrapText="1"/>
    </xf>
    <xf numFmtId="0" fontId="3" fillId="3" borderId="59" xfId="0" applyFont="1" applyFill="1" applyBorder="1" applyAlignment="1">
      <alignment horizontal="justify" vertical="center" wrapText="1"/>
    </xf>
    <xf numFmtId="0" fontId="2" fillId="0" borderId="21" xfId="0" applyFont="1" applyBorder="1" applyAlignment="1">
      <alignment vertical="center" wrapText="1"/>
    </xf>
    <xf numFmtId="0" fontId="7" fillId="0" borderId="0" xfId="0" applyFont="1" applyBorder="1"/>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13" fillId="5" borderId="4" xfId="5" applyFont="1" applyFill="1" applyBorder="1" applyAlignment="1">
      <alignment vertical="center" wrapText="1"/>
    </xf>
    <xf numFmtId="0" fontId="13" fillId="0" borderId="21"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2" xfId="5" applyFont="1" applyFill="1" applyBorder="1" applyAlignment="1">
      <alignment vertical="center" wrapText="1"/>
    </xf>
    <xf numFmtId="164" fontId="13" fillId="5" borderId="61" xfId="5" applyNumberFormat="1" applyFont="1" applyFill="1" applyBorder="1" applyAlignment="1">
      <alignment horizontal="center" vertical="center" wrapText="1"/>
    </xf>
    <xf numFmtId="164" fontId="3" fillId="0" borderId="61" xfId="5" applyNumberFormat="1" applyFont="1" applyFill="1" applyBorder="1" applyAlignment="1">
      <alignment vertical="center" wrapText="1"/>
    </xf>
    <xf numFmtId="164" fontId="3" fillId="0" borderId="65" xfId="5" applyNumberFormat="1" applyFont="1" applyFill="1" applyBorder="1" applyAlignment="1">
      <alignment vertical="center" wrapText="1"/>
    </xf>
    <xf numFmtId="164" fontId="13"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5" xfId="5" applyNumberFormat="1" applyFont="1" applyFill="1" applyBorder="1" applyAlignment="1">
      <alignment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13" fillId="5" borderId="21" xfId="5" applyFont="1" applyFill="1" applyBorder="1" applyAlignment="1">
      <alignment vertical="center" wrapText="1"/>
    </xf>
    <xf numFmtId="0" fontId="13" fillId="5" borderId="37" xfId="5" applyFont="1" applyFill="1" applyBorder="1" applyAlignment="1">
      <alignment vertical="center" wrapText="1"/>
    </xf>
    <xf numFmtId="0" fontId="13" fillId="5" borderId="66" xfId="5" applyFont="1" applyFill="1" applyBorder="1" applyAlignment="1">
      <alignment vertical="center" wrapText="1"/>
    </xf>
    <xf numFmtId="0" fontId="13" fillId="5" borderId="5" xfId="5" applyFont="1" applyFill="1" applyBorder="1" applyAlignment="1">
      <alignment vertical="center" wrapText="1"/>
    </xf>
    <xf numFmtId="0" fontId="2" fillId="0" borderId="22" xfId="0" applyFont="1" applyBorder="1" applyAlignment="1">
      <alignment vertical="center" wrapText="1"/>
    </xf>
    <xf numFmtId="0" fontId="2" fillId="3" borderId="21" xfId="0" applyFont="1" applyFill="1" applyBorder="1" applyAlignment="1">
      <alignment vertical="center" wrapText="1"/>
    </xf>
    <xf numFmtId="0" fontId="2" fillId="0" borderId="67" xfId="0" applyFont="1" applyFill="1" applyBorder="1" applyAlignment="1">
      <alignment horizontal="center" vertical="center" wrapText="1"/>
    </xf>
    <xf numFmtId="0" fontId="2" fillId="3" borderId="22"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13" fillId="5" borderId="67" xfId="5" applyFont="1" applyFill="1" applyBorder="1" applyAlignment="1">
      <alignment vertical="center" wrapText="1"/>
    </xf>
    <xf numFmtId="0" fontId="13" fillId="5" borderId="58" xfId="5" applyFont="1" applyFill="1" applyBorder="1" applyAlignment="1">
      <alignment horizontal="center" vertical="center" wrapText="1"/>
    </xf>
    <xf numFmtId="164" fontId="3" fillId="0" borderId="59" xfId="5" applyNumberFormat="1" applyFont="1" applyFill="1" applyBorder="1" applyAlignment="1">
      <alignment vertical="center" wrapText="1"/>
    </xf>
    <xf numFmtId="0" fontId="13" fillId="5" borderId="16" xfId="5" applyFont="1" applyFill="1" applyBorder="1" applyAlignment="1">
      <alignment vertical="center" wrapText="1"/>
    </xf>
    <xf numFmtId="0" fontId="13" fillId="5" borderId="71" xfId="5" applyFont="1" applyFill="1" applyBorder="1" applyAlignment="1">
      <alignment vertical="center" wrapText="1"/>
    </xf>
    <xf numFmtId="0" fontId="8" fillId="5" borderId="4" xfId="5" applyFont="1" applyFill="1" applyBorder="1" applyAlignment="1">
      <alignment vertical="center" wrapText="1"/>
    </xf>
    <xf numFmtId="164" fontId="8" fillId="0" borderId="2" xfId="5" applyNumberFormat="1" applyFont="1" applyFill="1" applyBorder="1" applyAlignment="1">
      <alignment vertical="center" wrapText="1"/>
    </xf>
    <xf numFmtId="0" fontId="13" fillId="0" borderId="23" xfId="5" applyFont="1" applyFill="1" applyBorder="1" applyAlignment="1">
      <alignment horizontal="justify" vertical="center"/>
    </xf>
    <xf numFmtId="0" fontId="3" fillId="0" borderId="24" xfId="5" applyFont="1" applyFill="1" applyBorder="1"/>
    <xf numFmtId="0" fontId="3" fillId="0" borderId="25"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7" fillId="0" borderId="28" xfId="0" applyFont="1" applyBorder="1"/>
    <xf numFmtId="0" fontId="17" fillId="0" borderId="21" xfId="0" applyFont="1" applyBorder="1"/>
    <xf numFmtId="0" fontId="17" fillId="0" borderId="0" xfId="0" applyFont="1" applyBorder="1"/>
    <xf numFmtId="0" fontId="18" fillId="0" borderId="2" xfId="1"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2" fillId="0" borderId="0" xfId="0" applyFont="1" applyBorder="1" applyAlignment="1">
      <alignment vertical="center" wrapText="1"/>
    </xf>
    <xf numFmtId="0" fontId="23" fillId="0" borderId="0" xfId="0" applyFont="1" applyBorder="1"/>
    <xf numFmtId="0" fontId="3" fillId="3" borderId="46" xfId="0" applyFont="1" applyFill="1" applyBorder="1" applyAlignment="1">
      <alignment horizontal="center" vertical="center" wrapText="1"/>
    </xf>
    <xf numFmtId="0" fontId="25" fillId="0" borderId="0" xfId="0" applyFont="1" applyBorder="1" applyAlignment="1">
      <alignment horizontal="left"/>
    </xf>
    <xf numFmtId="0" fontId="3"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8" xfId="0" applyFont="1" applyBorder="1" applyAlignment="1">
      <alignment horizontal="center" vertical="center" wrapText="1"/>
    </xf>
    <xf numFmtId="0" fontId="3" fillId="0" borderId="1"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2" fillId="0" borderId="0" xfId="0" applyFont="1" applyBorder="1"/>
    <xf numFmtId="0" fontId="8" fillId="0" borderId="55" xfId="0" applyFont="1" applyFill="1" applyBorder="1" applyAlignment="1">
      <alignment horizontal="justify" vertical="center" wrapText="1"/>
    </xf>
    <xf numFmtId="0" fontId="17" fillId="0" borderId="0" xfId="0" applyFont="1" applyBorder="1" applyAlignment="1">
      <alignment horizontal="left"/>
    </xf>
    <xf numFmtId="0" fontId="3" fillId="3" borderId="58" xfId="1" applyFont="1" applyFill="1" applyBorder="1" applyAlignment="1">
      <alignment horizontal="justify" vertical="center" wrapText="1"/>
    </xf>
    <xf numFmtId="0" fontId="3" fillId="3" borderId="60" xfId="1" applyFont="1" applyFill="1" applyBorder="1" applyAlignment="1">
      <alignment horizontal="justify" vertical="center" wrapText="1"/>
    </xf>
    <xf numFmtId="0" fontId="3" fillId="0" borderId="48" xfId="0" applyFont="1" applyFill="1" applyBorder="1" applyAlignment="1">
      <alignment horizontal="justify" vertical="center" wrapText="1"/>
    </xf>
    <xf numFmtId="0" fontId="3" fillId="0" borderId="1" xfId="1" applyFont="1" applyFill="1" applyBorder="1" applyAlignment="1">
      <alignment horizontal="justify" vertical="center" wrapText="1"/>
    </xf>
    <xf numFmtId="0" fontId="3" fillId="0" borderId="51" xfId="1" applyFont="1" applyFill="1" applyBorder="1" applyAlignment="1">
      <alignment horizontal="justify" vertical="center" wrapText="1"/>
    </xf>
    <xf numFmtId="0" fontId="3" fillId="0" borderId="50" xfId="1" applyFont="1" applyFill="1" applyBorder="1" applyAlignment="1">
      <alignment horizontal="justify" vertical="center" wrapText="1"/>
    </xf>
    <xf numFmtId="0" fontId="27" fillId="0" borderId="0" xfId="0" applyFont="1" applyBorder="1"/>
    <xf numFmtId="0" fontId="8" fillId="3" borderId="76" xfId="0" applyFont="1" applyFill="1" applyBorder="1" applyAlignment="1">
      <alignment horizontal="center" vertical="center" wrapText="1"/>
    </xf>
    <xf numFmtId="0" fontId="8" fillId="0" borderId="53" xfId="1" applyFont="1" applyFill="1" applyBorder="1" applyAlignment="1">
      <alignment horizontal="justify" vertical="center" wrapText="1"/>
    </xf>
    <xf numFmtId="0" fontId="8" fillId="0" borderId="55" xfId="1" applyFont="1" applyFill="1" applyBorder="1" applyAlignment="1">
      <alignment horizontal="justify" vertical="center" wrapText="1"/>
    </xf>
    <xf numFmtId="0" fontId="18" fillId="0" borderId="12" xfId="1" applyFont="1" applyFill="1" applyBorder="1" applyAlignment="1">
      <alignment horizontal="justify" vertical="center" wrapText="1"/>
    </xf>
    <xf numFmtId="0" fontId="18" fillId="0" borderId="1" xfId="1" applyFont="1" applyFill="1" applyBorder="1" applyAlignment="1">
      <alignment horizontal="justify" vertical="center" wrapText="1"/>
    </xf>
    <xf numFmtId="0" fontId="25" fillId="0" borderId="0" xfId="0" applyFont="1" applyBorder="1" applyAlignment="1"/>
    <xf numFmtId="0" fontId="8" fillId="3" borderId="53" xfId="1" applyFont="1" applyFill="1" applyBorder="1" applyAlignment="1">
      <alignment horizontal="justify" vertical="center" wrapText="1"/>
    </xf>
    <xf numFmtId="0" fontId="8" fillId="0" borderId="57" xfId="1"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11" fillId="3" borderId="36" xfId="0" applyFont="1" applyFill="1" applyBorder="1" applyAlignment="1">
      <alignment horizontal="left" vertical="center" wrapText="1"/>
    </xf>
    <xf numFmtId="0" fontId="0" fillId="0" borderId="0" xfId="0" applyFont="1" applyBorder="1"/>
    <xf numFmtId="0" fontId="18" fillId="0" borderId="17"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33" xfId="1" applyFont="1" applyFill="1" applyBorder="1" applyAlignment="1">
      <alignment horizontal="justify" vertical="center" wrapText="1"/>
    </xf>
    <xf numFmtId="0" fontId="18" fillId="0" borderId="3" xfId="1" applyFont="1" applyFill="1" applyBorder="1" applyAlignment="1">
      <alignment horizontal="justify" vertical="center" wrapText="1"/>
    </xf>
    <xf numFmtId="0" fontId="18" fillId="0" borderId="34" xfId="1" applyFont="1" applyFill="1" applyBorder="1" applyAlignment="1">
      <alignment horizontal="justify" vertical="center" wrapText="1"/>
    </xf>
    <xf numFmtId="0" fontId="3" fillId="3" borderId="34" xfId="1" applyFont="1" applyFill="1" applyBorder="1" applyAlignment="1">
      <alignment horizontal="justify" vertical="center" wrapText="1"/>
    </xf>
    <xf numFmtId="0" fontId="11" fillId="0" borderId="45" xfId="0" applyFont="1" applyBorder="1" applyAlignment="1">
      <alignment horizontal="left" vertical="center" wrapText="1"/>
    </xf>
    <xf numFmtId="0" fontId="9" fillId="3" borderId="82" xfId="0" applyFont="1" applyFill="1" applyBorder="1" applyAlignment="1">
      <alignment horizontal="left" vertical="center" wrapText="1"/>
    </xf>
    <xf numFmtId="0" fontId="9" fillId="3" borderId="83" xfId="0" applyFont="1" applyFill="1" applyBorder="1" applyAlignment="1">
      <alignment horizontal="left" vertical="center" wrapText="1"/>
    </xf>
    <xf numFmtId="0" fontId="11" fillId="0" borderId="36"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3" borderId="82" xfId="0" applyFont="1" applyFill="1" applyBorder="1" applyAlignment="1">
      <alignment horizontal="left" vertical="center" wrapText="1"/>
    </xf>
    <xf numFmtId="0" fontId="11" fillId="0" borderId="36" xfId="1" applyFont="1" applyFill="1" applyBorder="1" applyAlignment="1">
      <alignment horizontal="center" vertical="center" wrapText="1"/>
    </xf>
    <xf numFmtId="0" fontId="11" fillId="0" borderId="64" xfId="1" applyFont="1" applyFill="1" applyBorder="1" applyAlignment="1">
      <alignment horizontal="left" vertical="center" wrapText="1"/>
    </xf>
    <xf numFmtId="0" fontId="11" fillId="0" borderId="81" xfId="1" applyFont="1" applyFill="1" applyBorder="1" applyAlignment="1">
      <alignment horizontal="left" vertical="center" wrapText="1"/>
    </xf>
    <xf numFmtId="0" fontId="12" fillId="0" borderId="53" xfId="0" applyFont="1" applyBorder="1"/>
    <xf numFmtId="0" fontId="9" fillId="0" borderId="82" xfId="1" applyFont="1" applyFill="1" applyBorder="1" applyAlignment="1">
      <alignment horizontal="left" vertical="center" wrapText="1"/>
    </xf>
    <xf numFmtId="0" fontId="9" fillId="0" borderId="83" xfId="1" applyFont="1" applyFill="1" applyBorder="1" applyAlignment="1">
      <alignment horizontal="left" vertical="center" wrapText="1"/>
    </xf>
    <xf numFmtId="0" fontId="3" fillId="0" borderId="46" xfId="0" applyFont="1" applyBorder="1" applyAlignment="1">
      <alignment horizontal="center" vertical="center" wrapText="1"/>
    </xf>
    <xf numFmtId="0" fontId="18" fillId="3" borderId="46" xfId="0" applyFont="1" applyFill="1" applyBorder="1" applyAlignment="1">
      <alignment horizontal="center" vertical="center" wrapText="1"/>
    </xf>
    <xf numFmtId="0" fontId="20" fillId="3" borderId="36" xfId="0" applyFont="1" applyFill="1" applyBorder="1" applyAlignment="1">
      <alignment vertical="center" wrapText="1"/>
    </xf>
    <xf numFmtId="0" fontId="20" fillId="0" borderId="45" xfId="1" applyFont="1" applyFill="1" applyBorder="1" applyAlignment="1">
      <alignment vertical="center" wrapText="1"/>
    </xf>
    <xf numFmtId="0" fontId="3" fillId="0" borderId="53" xfId="0" applyFont="1" applyFill="1" applyBorder="1" applyAlignment="1">
      <alignment horizontal="justify" vertical="center" wrapText="1"/>
    </xf>
    <xf numFmtId="0" fontId="20" fillId="3" borderId="83" xfId="0" applyFont="1" applyFill="1" applyBorder="1" applyAlignment="1">
      <alignment horizontal="justify" vertical="center" wrapText="1"/>
    </xf>
    <xf numFmtId="0" fontId="18" fillId="3" borderId="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20" fillId="3" borderId="36"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3" fillId="0" borderId="38" xfId="0" applyFont="1" applyFill="1" applyBorder="1" applyAlignment="1">
      <alignment horizontal="justify" vertical="center" wrapText="1"/>
    </xf>
    <xf numFmtId="0" fontId="18" fillId="0" borderId="0" xfId="0" applyFont="1" applyBorder="1" applyAlignment="1">
      <alignment vertical="center" wrapText="1"/>
    </xf>
    <xf numFmtId="0" fontId="8" fillId="0" borderId="2" xfId="1" applyFont="1" applyFill="1" applyBorder="1" applyAlignment="1">
      <alignment horizontal="justify" vertical="center" wrapText="1"/>
    </xf>
    <xf numFmtId="0" fontId="8" fillId="0" borderId="2" xfId="0" applyFont="1" applyFill="1" applyBorder="1" applyAlignment="1">
      <alignment horizontal="justify" vertical="center" wrapText="1"/>
    </xf>
    <xf numFmtId="0" fontId="29" fillId="0" borderId="0" xfId="0" applyFont="1" applyBorder="1"/>
    <xf numFmtId="0" fontId="18" fillId="3" borderId="2" xfId="1" applyFont="1" applyFill="1" applyBorder="1" applyAlignment="1">
      <alignment horizontal="justify" vertical="center" wrapText="1"/>
    </xf>
    <xf numFmtId="0" fontId="18" fillId="3" borderId="80" xfId="1" applyFont="1" applyFill="1" applyBorder="1" applyAlignment="1">
      <alignment horizontal="justify" vertical="center" wrapText="1"/>
    </xf>
    <xf numFmtId="0" fontId="18" fillId="0" borderId="80" xfId="0" applyFont="1" applyFill="1" applyBorder="1" applyAlignment="1">
      <alignment horizontal="justify" vertical="center" wrapText="1"/>
    </xf>
    <xf numFmtId="0" fontId="18" fillId="3" borderId="46" xfId="1" applyFont="1" applyFill="1" applyBorder="1" applyAlignment="1">
      <alignment horizontal="center" vertical="center" wrapText="1"/>
    </xf>
    <xf numFmtId="0" fontId="20" fillId="0" borderId="36" xfId="1" applyFont="1" applyFill="1" applyBorder="1" applyAlignment="1">
      <alignment horizontal="left" vertical="center" wrapText="1"/>
    </xf>
    <xf numFmtId="0" fontId="8" fillId="0" borderId="1" xfId="1" applyFont="1" applyFill="1" applyBorder="1" applyAlignment="1">
      <alignment horizontal="justify" vertical="center" wrapText="1"/>
    </xf>
    <xf numFmtId="0" fontId="3" fillId="3" borderId="76" xfId="0" applyFont="1" applyFill="1" applyBorder="1" applyAlignment="1">
      <alignment horizontal="center" vertical="center" wrapText="1"/>
    </xf>
    <xf numFmtId="0" fontId="3" fillId="0" borderId="38" xfId="1" applyFont="1" applyFill="1" applyBorder="1" applyAlignment="1">
      <alignment horizontal="justify" vertical="center" wrapText="1"/>
    </xf>
    <xf numFmtId="0" fontId="3" fillId="0" borderId="7" xfId="1" applyFont="1" applyFill="1" applyBorder="1" applyAlignment="1">
      <alignment horizontal="justify" vertical="center" wrapText="1"/>
    </xf>
    <xf numFmtId="0" fontId="3" fillId="3" borderId="12" xfId="0" applyFont="1" applyFill="1" applyBorder="1" applyAlignment="1">
      <alignment horizontal="justify" vertical="center" wrapText="1"/>
    </xf>
    <xf numFmtId="0" fontId="8" fillId="0" borderId="46" xfId="0" applyFont="1" applyBorder="1" applyAlignment="1">
      <alignment horizontal="center" vertical="center" wrapText="1"/>
    </xf>
    <xf numFmtId="0" fontId="8" fillId="3" borderId="1" xfId="0" applyFont="1" applyFill="1" applyBorder="1" applyAlignment="1">
      <alignment horizontal="justify" vertical="center" wrapText="1"/>
    </xf>
    <xf numFmtId="0" fontId="8" fillId="3" borderId="2" xfId="0" applyFont="1" applyFill="1" applyBorder="1" applyAlignment="1">
      <alignment horizontal="justify" vertical="center" wrapText="1"/>
    </xf>
    <xf numFmtId="0" fontId="9" fillId="0" borderId="36" xfId="1" applyFont="1" applyFill="1" applyBorder="1" applyAlignment="1">
      <alignment horizontal="left" vertical="center" wrapText="1"/>
    </xf>
    <xf numFmtId="0" fontId="9" fillId="0" borderId="46" xfId="0" applyFont="1" applyBorder="1" applyAlignment="1">
      <alignment horizontal="center" vertical="center" wrapText="1"/>
    </xf>
    <xf numFmtId="0" fontId="9" fillId="0" borderId="1" xfId="1" applyFont="1" applyFill="1" applyBorder="1" applyAlignment="1">
      <alignment horizontal="justify" vertical="center" wrapText="1"/>
    </xf>
    <xf numFmtId="0" fontId="9" fillId="3" borderId="1" xfId="0" applyFont="1" applyFill="1" applyBorder="1" applyAlignment="1">
      <alignment horizontal="justify" vertical="center" wrapText="1"/>
    </xf>
    <xf numFmtId="0" fontId="9" fillId="3" borderId="2" xfId="0" applyFont="1" applyFill="1" applyBorder="1" applyAlignment="1">
      <alignment horizontal="justify" vertical="center" wrapText="1"/>
    </xf>
    <xf numFmtId="0" fontId="30" fillId="0" borderId="0" xfId="0" applyFont="1" applyBorder="1"/>
    <xf numFmtId="0" fontId="3" fillId="0" borderId="54" xfId="1" applyFont="1" applyFill="1" applyBorder="1" applyAlignment="1">
      <alignment horizontal="justify" vertical="center" wrapText="1"/>
    </xf>
    <xf numFmtId="0" fontId="3" fillId="0" borderId="87" xfId="0" applyFont="1" applyFill="1" applyBorder="1" applyAlignment="1">
      <alignment horizontal="justify" vertical="center" wrapText="1"/>
    </xf>
    <xf numFmtId="0" fontId="18" fillId="0" borderId="0" xfId="0" applyFont="1" applyBorder="1" applyAlignment="1">
      <alignment horizontal="left" vertical="center" wrapText="1"/>
    </xf>
    <xf numFmtId="0" fontId="18" fillId="3" borderId="1" xfId="0" applyFont="1" applyFill="1" applyBorder="1" applyAlignment="1">
      <alignment horizontal="center" vertical="center" wrapText="1"/>
    </xf>
    <xf numFmtId="0" fontId="20" fillId="3" borderId="45" xfId="0" applyFont="1" applyFill="1" applyBorder="1" applyAlignment="1">
      <alignment horizontal="justify" vertical="center" wrapText="1"/>
    </xf>
    <xf numFmtId="0" fontId="3" fillId="0" borderId="0" xfId="6" applyFont="1"/>
    <xf numFmtId="0" fontId="18" fillId="3" borderId="21" xfId="1" applyFont="1" applyFill="1" applyBorder="1" applyAlignment="1">
      <alignment horizontal="center" vertical="center" wrapText="1"/>
    </xf>
    <xf numFmtId="0" fontId="3" fillId="0" borderId="57" xfId="1" applyFont="1" applyFill="1" applyBorder="1" applyAlignment="1">
      <alignment horizontal="justify" vertical="center" wrapText="1"/>
    </xf>
    <xf numFmtId="0" fontId="20" fillId="3" borderId="7" xfId="0" applyFont="1" applyFill="1" applyBorder="1" applyAlignment="1">
      <alignment horizontal="center" vertical="center" wrapText="1"/>
    </xf>
    <xf numFmtId="0" fontId="18" fillId="3" borderId="48" xfId="0" applyFont="1" applyFill="1" applyBorder="1" applyAlignment="1">
      <alignment horizontal="center" vertical="center" wrapText="1"/>
    </xf>
    <xf numFmtId="0" fontId="28" fillId="0" borderId="0" xfId="0" applyFont="1" applyAlignment="1">
      <alignment vertical="center" wrapText="1"/>
    </xf>
    <xf numFmtId="0" fontId="2" fillId="3" borderId="0" xfId="0" applyFont="1" applyFill="1" applyBorder="1" applyAlignment="1">
      <alignment vertical="center" wrapText="1"/>
    </xf>
    <xf numFmtId="0" fontId="20" fillId="3" borderId="6" xfId="0" applyFont="1" applyFill="1" applyBorder="1" applyAlignment="1">
      <alignment horizontal="center" vertical="center" wrapText="1"/>
    </xf>
    <xf numFmtId="0" fontId="18" fillId="3" borderId="6" xfId="0" applyFont="1" applyFill="1" applyBorder="1" applyAlignment="1">
      <alignment horizontal="justify" vertical="center" wrapText="1"/>
    </xf>
    <xf numFmtId="0" fontId="18" fillId="3" borderId="48" xfId="0" applyFont="1" applyFill="1" applyBorder="1" applyAlignment="1">
      <alignment horizontal="justify" vertical="center" wrapText="1"/>
    </xf>
    <xf numFmtId="0" fontId="18" fillId="3" borderId="9" xfId="0" applyFont="1" applyFill="1" applyBorder="1" applyAlignment="1">
      <alignment horizontal="justify" vertical="center" wrapText="1"/>
    </xf>
    <xf numFmtId="0" fontId="20" fillId="3" borderId="64" xfId="0" applyFont="1" applyFill="1" applyBorder="1" applyAlignment="1">
      <alignment horizontal="justify" vertical="center" wrapText="1"/>
    </xf>
    <xf numFmtId="0" fontId="3" fillId="0" borderId="47" xfId="1" applyFont="1" applyFill="1" applyBorder="1" applyAlignment="1">
      <alignment horizontal="justify" vertical="center" wrapText="1"/>
    </xf>
    <xf numFmtId="0" fontId="3" fillId="0" borderId="12" xfId="1" applyFont="1" applyFill="1" applyBorder="1" applyAlignment="1">
      <alignment horizontal="justify" vertical="center" wrapText="1"/>
    </xf>
    <xf numFmtId="0" fontId="18" fillId="3" borderId="9" xfId="0" applyFont="1" applyFill="1" applyBorder="1" applyAlignment="1">
      <alignment horizontal="center" vertical="center" wrapText="1"/>
    </xf>
    <xf numFmtId="0" fontId="18" fillId="3" borderId="38" xfId="0" applyFont="1" applyFill="1" applyBorder="1" applyAlignment="1">
      <alignment horizontal="justify" vertical="center" wrapText="1"/>
    </xf>
    <xf numFmtId="0" fontId="18" fillId="3" borderId="66"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34" fillId="0" borderId="0" xfId="9" applyFont="1" applyFill="1" applyAlignment="1">
      <alignment vertical="center"/>
    </xf>
    <xf numFmtId="0" fontId="34" fillId="0" borderId="0" xfId="9" applyFont="1" applyFill="1"/>
    <xf numFmtId="0" fontId="34" fillId="0" borderId="0" xfId="9" applyFont="1"/>
    <xf numFmtId="0" fontId="34" fillId="0" borderId="0" xfId="4" applyFont="1" applyFill="1"/>
    <xf numFmtId="0" fontId="34" fillId="0" borderId="0" xfId="4" applyFont="1"/>
    <xf numFmtId="0" fontId="34" fillId="0" borderId="0" xfId="4" applyFont="1" applyFill="1" applyAlignment="1">
      <alignment vertical="center"/>
    </xf>
    <xf numFmtId="0" fontId="34" fillId="0" borderId="0" xfId="4" applyFont="1" applyAlignment="1">
      <alignment vertical="center"/>
    </xf>
    <xf numFmtId="0" fontId="35" fillId="5" borderId="4" xfId="4" applyFont="1" applyFill="1" applyBorder="1" applyAlignment="1">
      <alignment vertical="center" wrapText="1"/>
    </xf>
    <xf numFmtId="0" fontId="35" fillId="5" borderId="2" xfId="9" applyFont="1" applyFill="1" applyBorder="1" applyAlignment="1">
      <alignment wrapText="1"/>
    </xf>
    <xf numFmtId="0" fontId="38" fillId="0" borderId="0" xfId="9" applyFont="1"/>
    <xf numFmtId="43" fontId="34" fillId="0" borderId="6" xfId="2" applyFont="1" applyFill="1" applyBorder="1" applyAlignment="1">
      <alignment vertical="center" wrapText="1"/>
    </xf>
    <xf numFmtId="43" fontId="34" fillId="0" borderId="10" xfId="2" applyFont="1" applyFill="1" applyBorder="1" applyAlignment="1">
      <alignment vertical="center" wrapText="1"/>
    </xf>
    <xf numFmtId="43" fontId="34" fillId="0" borderId="12" xfId="2" applyFont="1" applyFill="1" applyBorder="1" applyAlignment="1">
      <alignment vertical="center" wrapText="1"/>
    </xf>
    <xf numFmtId="43" fontId="34" fillId="0" borderId="2" xfId="2" applyFont="1" applyFill="1" applyBorder="1" applyAlignment="1">
      <alignment vertical="center" wrapText="1"/>
    </xf>
    <xf numFmtId="43" fontId="34" fillId="0" borderId="11" xfId="2" applyFont="1" applyFill="1" applyBorder="1" applyAlignment="1">
      <alignment vertical="center" wrapText="1"/>
    </xf>
    <xf numFmtId="0" fontId="35" fillId="0" borderId="2" xfId="4" applyFont="1" applyFill="1" applyBorder="1" applyAlignment="1">
      <alignment horizontal="right" vertical="center" wrapText="1"/>
    </xf>
    <xf numFmtId="9" fontId="35" fillId="0" borderId="2" xfId="3" applyFont="1" applyFill="1" applyBorder="1" applyAlignment="1">
      <alignment vertical="center" wrapText="1"/>
    </xf>
    <xf numFmtId="0" fontId="35" fillId="0" borderId="4" xfId="4" applyFont="1" applyFill="1" applyBorder="1" applyAlignment="1">
      <alignment horizontal="center" vertical="center" wrapText="1"/>
    </xf>
    <xf numFmtId="43" fontId="35" fillId="0" borderId="4" xfId="2" applyFont="1" applyFill="1" applyBorder="1" applyAlignment="1">
      <alignment vertical="center" wrapText="1"/>
    </xf>
    <xf numFmtId="0" fontId="34" fillId="0" borderId="36" xfId="4" applyNumberFormat="1" applyFont="1" applyFill="1" applyBorder="1" applyAlignment="1">
      <alignment horizontal="center" vertical="center" wrapText="1"/>
    </xf>
    <xf numFmtId="0" fontId="34" fillId="0" borderId="22" xfId="4" applyFont="1" applyFill="1" applyBorder="1" applyAlignment="1">
      <alignment horizontal="center" vertical="center" wrapText="1"/>
    </xf>
    <xf numFmtId="0" fontId="35" fillId="0" borderId="4" xfId="4" applyFont="1" applyFill="1" applyBorder="1" applyAlignment="1">
      <alignment vertical="center" wrapText="1"/>
    </xf>
    <xf numFmtId="0" fontId="34" fillId="0" borderId="6" xfId="4" applyFont="1" applyFill="1" applyBorder="1" applyAlignment="1">
      <alignment vertical="center" wrapText="1"/>
    </xf>
    <xf numFmtId="0" fontId="35" fillId="0" borderId="21" xfId="4" applyFont="1" applyFill="1" applyBorder="1" applyAlignment="1">
      <alignment horizontal="justify" vertical="center" wrapText="1"/>
    </xf>
    <xf numFmtId="0" fontId="34" fillId="0" borderId="0" xfId="4" applyFont="1" applyFill="1" applyBorder="1" applyAlignment="1">
      <alignment vertical="center" wrapText="1"/>
    </xf>
    <xf numFmtId="0" fontId="34" fillId="0" borderId="22" xfId="4" applyFont="1" applyFill="1" applyBorder="1" applyAlignment="1">
      <alignment vertical="center" wrapText="1"/>
    </xf>
    <xf numFmtId="0" fontId="34" fillId="0" borderId="21" xfId="4" applyFont="1" applyFill="1" applyBorder="1" applyAlignment="1">
      <alignment horizontal="justify"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5" fillId="0" borderId="23" xfId="4" applyFont="1" applyFill="1" applyBorder="1" applyAlignment="1">
      <alignment horizontal="justify" vertical="center" wrapText="1"/>
    </xf>
    <xf numFmtId="0" fontId="34" fillId="0" borderId="24" xfId="4" applyFont="1" applyFill="1" applyBorder="1" applyAlignment="1">
      <alignment vertical="center" wrapText="1"/>
    </xf>
    <xf numFmtId="0" fontId="34" fillId="0" borderId="25" xfId="4" applyFont="1" applyFill="1" applyBorder="1" applyAlignment="1">
      <alignment vertical="center" wrapText="1"/>
    </xf>
    <xf numFmtId="0" fontId="35" fillId="0" borderId="0" xfId="4" applyFont="1" applyFill="1" applyAlignment="1">
      <alignment horizontal="justify" vertical="center"/>
    </xf>
    <xf numFmtId="0" fontId="34" fillId="0" borderId="0" xfId="4" applyFont="1" applyFill="1" applyAlignment="1">
      <alignment vertical="center" wrapText="1"/>
    </xf>
    <xf numFmtId="0" fontId="34" fillId="0" borderId="0" xfId="4" applyFont="1" applyFill="1" applyAlignment="1">
      <alignment wrapText="1"/>
    </xf>
    <xf numFmtId="0" fontId="34" fillId="0" borderId="0" xfId="4" applyFont="1" applyAlignment="1">
      <alignment wrapText="1"/>
    </xf>
    <xf numFmtId="0" fontId="35" fillId="3" borderId="0" xfId="9" applyFont="1" applyFill="1" applyAlignment="1">
      <alignment horizontal="center"/>
    </xf>
    <xf numFmtId="0" fontId="17" fillId="0" borderId="0" xfId="0" applyFont="1"/>
    <xf numFmtId="0" fontId="25" fillId="0" borderId="0" xfId="0" applyFont="1" applyAlignment="1">
      <alignment horizontal="justify"/>
    </xf>
    <xf numFmtId="0" fontId="41" fillId="0" borderId="0" xfId="0" applyFont="1" applyAlignment="1">
      <alignment vertical="center" wrapText="1"/>
    </xf>
    <xf numFmtId="0" fontId="42" fillId="2" borderId="3" xfId="0" applyFont="1" applyFill="1" applyBorder="1" applyAlignment="1">
      <alignment horizontal="center" vertical="center" wrapText="1"/>
    </xf>
    <xf numFmtId="0" fontId="41" fillId="3" borderId="86" xfId="0" applyFont="1" applyFill="1" applyBorder="1" applyAlignment="1">
      <alignment horizontal="center" vertical="center" wrapText="1"/>
    </xf>
    <xf numFmtId="0" fontId="46" fillId="0" borderId="52" xfId="0" applyFont="1" applyFill="1" applyBorder="1" applyAlignment="1">
      <alignment horizontal="justify" vertical="center" wrapText="1"/>
    </xf>
    <xf numFmtId="0" fontId="41" fillId="3" borderId="50" xfId="0" applyFont="1" applyFill="1" applyBorder="1" applyAlignment="1">
      <alignment horizontal="center" vertical="center" wrapText="1"/>
    </xf>
    <xf numFmtId="0" fontId="41" fillId="3" borderId="51" xfId="0" applyFont="1" applyFill="1" applyBorder="1" applyAlignment="1">
      <alignment horizontal="center" vertical="center" wrapText="1"/>
    </xf>
    <xf numFmtId="0" fontId="41" fillId="3" borderId="81" xfId="0" applyFont="1" applyFill="1" applyBorder="1" applyAlignment="1">
      <alignment horizontal="justify" vertical="center" wrapText="1"/>
    </xf>
    <xf numFmtId="0" fontId="47" fillId="3" borderId="85" xfId="0" applyFont="1" applyFill="1" applyBorder="1" applyAlignment="1">
      <alignment horizontal="center" vertical="center" wrapText="1"/>
    </xf>
    <xf numFmtId="0" fontId="48" fillId="0" borderId="53" xfId="0" applyFont="1" applyFill="1" applyBorder="1" applyAlignment="1">
      <alignment horizontal="justify" vertical="center" wrapText="1"/>
    </xf>
    <xf numFmtId="0" fontId="46" fillId="0" borderId="57" xfId="0" applyFont="1" applyFill="1" applyBorder="1" applyAlignment="1">
      <alignment horizontal="justify" vertical="center" wrapText="1"/>
    </xf>
    <xf numFmtId="0" fontId="41" fillId="3" borderId="57" xfId="0" applyFont="1" applyFill="1" applyBorder="1" applyAlignment="1">
      <alignment horizontal="center" vertical="center" wrapText="1"/>
    </xf>
    <xf numFmtId="0" fontId="41" fillId="3" borderId="53" xfId="0" applyFont="1" applyFill="1" applyBorder="1" applyAlignment="1">
      <alignment horizontal="center" vertical="center" wrapText="1"/>
    </xf>
    <xf numFmtId="0" fontId="49" fillId="3" borderId="82" xfId="0" applyFont="1" applyFill="1" applyBorder="1" applyAlignment="1">
      <alignment horizontal="justify" vertical="center" wrapText="1"/>
    </xf>
    <xf numFmtId="0" fontId="46" fillId="0" borderId="53" xfId="0" applyFont="1" applyFill="1" applyBorder="1" applyAlignment="1">
      <alignment horizontal="justify" vertical="center" wrapText="1"/>
    </xf>
    <xf numFmtId="0" fontId="47" fillId="3" borderId="79" xfId="0" applyFont="1" applyFill="1" applyBorder="1" applyAlignment="1">
      <alignment horizontal="center" vertical="center" wrapText="1"/>
    </xf>
    <xf numFmtId="0" fontId="48" fillId="0" borderId="80" xfId="0" applyFont="1" applyFill="1" applyBorder="1" applyAlignment="1">
      <alignment horizontal="justify" vertical="center" wrapText="1"/>
    </xf>
    <xf numFmtId="0" fontId="46" fillId="0" borderId="80" xfId="0" applyFont="1" applyFill="1" applyBorder="1" applyAlignment="1">
      <alignment horizontal="justify" vertical="center" wrapText="1"/>
    </xf>
    <xf numFmtId="0" fontId="41" fillId="3" borderId="80" xfId="0" applyFont="1" applyFill="1" applyBorder="1" applyAlignment="1">
      <alignment horizontal="center" vertical="center" wrapText="1"/>
    </xf>
    <xf numFmtId="0" fontId="49" fillId="3" borderId="84" xfId="0" applyFont="1" applyFill="1" applyBorder="1" applyAlignment="1">
      <alignment horizontal="justify" vertical="center" wrapText="1"/>
    </xf>
    <xf numFmtId="0" fontId="47" fillId="3" borderId="56" xfId="0" applyFont="1" applyFill="1" applyBorder="1" applyAlignment="1">
      <alignment horizontal="center" vertical="center" wrapText="1"/>
    </xf>
    <xf numFmtId="0" fontId="48" fillId="0" borderId="55" xfId="0" applyFont="1" applyFill="1" applyBorder="1" applyAlignment="1">
      <alignment horizontal="justify" vertical="center" wrapText="1"/>
    </xf>
    <xf numFmtId="0" fontId="46" fillId="0" borderId="55" xfId="0" applyFont="1" applyFill="1" applyBorder="1" applyAlignment="1">
      <alignment horizontal="justify" vertical="center" wrapText="1"/>
    </xf>
    <xf numFmtId="0" fontId="41" fillId="3" borderId="55" xfId="0" applyFont="1" applyFill="1" applyBorder="1" applyAlignment="1">
      <alignment horizontal="center" vertical="center" wrapText="1"/>
    </xf>
    <xf numFmtId="0" fontId="49" fillId="3" borderId="83" xfId="0" applyFont="1" applyFill="1" applyBorder="1" applyAlignment="1">
      <alignment horizontal="justify" vertical="center" wrapText="1"/>
    </xf>
    <xf numFmtId="0" fontId="46" fillId="0" borderId="51" xfId="0" applyFont="1" applyFill="1" applyBorder="1" applyAlignment="1">
      <alignment horizontal="justify" vertical="center" wrapText="1"/>
    </xf>
    <xf numFmtId="0" fontId="49" fillId="3" borderId="81" xfId="0" applyFont="1" applyFill="1" applyBorder="1" applyAlignment="1">
      <alignment horizontal="justify" vertical="center" wrapText="1"/>
    </xf>
    <xf numFmtId="0" fontId="41" fillId="3" borderId="4" xfId="0" applyFont="1" applyFill="1" applyBorder="1" applyAlignment="1">
      <alignment horizontal="center" vertical="center" wrapText="1"/>
    </xf>
    <xf numFmtId="0" fontId="46" fillId="0" borderId="2" xfId="0" applyFont="1" applyFill="1" applyBorder="1" applyAlignment="1">
      <alignment horizontal="justify" vertical="center" wrapText="1"/>
    </xf>
    <xf numFmtId="0" fontId="41" fillId="3" borderId="2" xfId="0" applyFont="1" applyFill="1" applyBorder="1" applyAlignment="1">
      <alignment horizontal="center" vertical="center" wrapText="1"/>
    </xf>
    <xf numFmtId="0" fontId="49" fillId="3" borderId="36" xfId="0" applyFont="1" applyFill="1" applyBorder="1" applyAlignment="1">
      <alignment horizontal="justify" vertical="center" wrapText="1"/>
    </xf>
    <xf numFmtId="0" fontId="46" fillId="0" borderId="12" xfId="0" applyFont="1" applyFill="1" applyBorder="1" applyAlignment="1">
      <alignment horizontal="justify" vertical="center" wrapText="1"/>
    </xf>
    <xf numFmtId="0" fontId="41" fillId="3" borderId="2" xfId="0" applyFont="1" applyFill="1" applyBorder="1" applyAlignment="1">
      <alignment horizontal="justify" vertical="center" wrapText="1"/>
    </xf>
    <xf numFmtId="0" fontId="46" fillId="0" borderId="38" xfId="0" applyFont="1" applyFill="1" applyBorder="1" applyAlignment="1">
      <alignment horizontal="justify" vertical="center" wrapText="1"/>
    </xf>
    <xf numFmtId="0" fontId="46" fillId="7" borderId="2" xfId="7" applyFont="1" applyFill="1" applyBorder="1" applyAlignment="1">
      <alignment horizontal="justify" vertical="center" wrapText="1"/>
    </xf>
    <xf numFmtId="0" fontId="41" fillId="0" borderId="2" xfId="0" applyFont="1" applyFill="1" applyBorder="1" applyAlignment="1">
      <alignment horizontal="justify" vertical="center" wrapText="1"/>
    </xf>
    <xf numFmtId="0" fontId="49" fillId="0" borderId="36" xfId="0" applyFont="1" applyFill="1" applyBorder="1" applyAlignment="1">
      <alignment horizontal="justify" vertical="center" wrapText="1"/>
    </xf>
    <xf numFmtId="0" fontId="41" fillId="3" borderId="0" xfId="0" applyFont="1" applyFill="1" applyAlignment="1">
      <alignment vertical="center" wrapText="1"/>
    </xf>
    <xf numFmtId="0" fontId="41" fillId="0" borderId="4" xfId="0" applyFont="1" applyFill="1" applyBorder="1" applyAlignment="1">
      <alignment horizontal="center" vertical="center" wrapText="1"/>
    </xf>
    <xf numFmtId="0" fontId="50" fillId="3" borderId="0" xfId="0" applyFont="1" applyFill="1" applyAlignment="1">
      <alignment vertical="center" wrapText="1"/>
    </xf>
    <xf numFmtId="0" fontId="46" fillId="0" borderId="1" xfId="0" applyFont="1" applyFill="1" applyBorder="1" applyAlignment="1">
      <alignment horizontal="justify" vertical="center" wrapText="1"/>
    </xf>
    <xf numFmtId="0" fontId="48" fillId="0" borderId="2" xfId="0" applyFont="1" applyFill="1" applyBorder="1" applyAlignment="1">
      <alignment horizontal="justify" vertical="center" wrapText="1"/>
    </xf>
    <xf numFmtId="0" fontId="50" fillId="0" borderId="0" xfId="0" applyFont="1" applyAlignment="1">
      <alignment vertical="center" wrapText="1"/>
    </xf>
    <xf numFmtId="0" fontId="46" fillId="0" borderId="2" xfId="0" quotePrefix="1" applyFont="1" applyFill="1" applyBorder="1" applyAlignment="1">
      <alignment horizontal="justify" vertical="center" wrapText="1"/>
    </xf>
    <xf numFmtId="0" fontId="46" fillId="0" borderId="48" xfId="0" applyFont="1" applyFill="1" applyBorder="1" applyAlignment="1">
      <alignment horizontal="justify" vertical="center" wrapText="1"/>
    </xf>
    <xf numFmtId="0" fontId="41" fillId="3" borderId="46" xfId="0" applyFont="1" applyFill="1" applyBorder="1" applyAlignment="1">
      <alignment horizontal="center" vertical="center" wrapText="1"/>
    </xf>
    <xf numFmtId="0" fontId="41" fillId="3" borderId="50" xfId="0" applyFont="1" applyFill="1" applyBorder="1" applyAlignment="1">
      <alignment horizontal="justify" vertical="center" wrapText="1"/>
    </xf>
    <xf numFmtId="0" fontId="41" fillId="3" borderId="51" xfId="0" applyFont="1" applyFill="1" applyBorder="1" applyAlignment="1">
      <alignment horizontal="justify" vertical="center" wrapText="1"/>
    </xf>
    <xf numFmtId="0" fontId="48" fillId="0" borderId="57" xfId="0" applyFont="1" applyFill="1" applyBorder="1" applyAlignment="1">
      <alignment horizontal="justify" vertical="center" wrapText="1"/>
    </xf>
    <xf numFmtId="0" fontId="47" fillId="3" borderId="53" xfId="0" applyFont="1" applyFill="1" applyBorder="1" applyAlignment="1">
      <alignment horizontal="justify" vertical="center" wrapText="1"/>
    </xf>
    <xf numFmtId="0" fontId="51" fillId="3" borderId="82" xfId="0" applyFont="1" applyFill="1" applyBorder="1" applyAlignment="1">
      <alignment horizontal="justify" vertical="center" wrapText="1"/>
    </xf>
    <xf numFmtId="0" fontId="52" fillId="3" borderId="0" xfId="0" applyFont="1" applyFill="1" applyAlignment="1">
      <alignment vertical="center" wrapText="1"/>
    </xf>
    <xf numFmtId="0" fontId="47" fillId="3" borderId="80" xfId="0" applyFont="1" applyFill="1" applyBorder="1" applyAlignment="1">
      <alignment horizontal="justify" vertical="center" wrapText="1"/>
    </xf>
    <xf numFmtId="0" fontId="51" fillId="3" borderId="84" xfId="0" applyFont="1" applyFill="1" applyBorder="1" applyAlignment="1">
      <alignment horizontal="justify" vertical="center" wrapText="1"/>
    </xf>
    <xf numFmtId="0" fontId="46" fillId="0" borderId="2" xfId="0" applyFont="1" applyFill="1" applyBorder="1" applyAlignment="1">
      <alignment horizontal="center" vertical="center" wrapText="1"/>
    </xf>
    <xf numFmtId="0" fontId="41" fillId="0" borderId="2" xfId="0" applyFont="1" applyFill="1" applyBorder="1" applyAlignment="1">
      <alignment horizontal="center" vertical="center" wrapText="1"/>
    </xf>
    <xf numFmtId="0" fontId="46" fillId="0" borderId="2" xfId="1" applyFont="1" applyFill="1" applyBorder="1" applyAlignment="1">
      <alignment horizontal="justify" vertical="center" wrapText="1"/>
    </xf>
    <xf numFmtId="0" fontId="47" fillId="0" borderId="56" xfId="0" applyFont="1" applyFill="1" applyBorder="1" applyAlignment="1">
      <alignment horizontal="center" vertical="center" wrapText="1"/>
    </xf>
    <xf numFmtId="0" fontId="41" fillId="0" borderId="55" xfId="0" applyFont="1" applyFill="1" applyBorder="1" applyAlignment="1">
      <alignment horizontal="center" vertical="center" wrapText="1"/>
    </xf>
    <xf numFmtId="0" fontId="49" fillId="0" borderId="83" xfId="0" applyFont="1" applyFill="1" applyBorder="1" applyAlignment="1">
      <alignment horizontal="center" vertical="center" wrapText="1"/>
    </xf>
    <xf numFmtId="0" fontId="48" fillId="0" borderId="54" xfId="0" applyFont="1" applyFill="1" applyBorder="1" applyAlignment="1">
      <alignment horizontal="justify" vertical="center" wrapText="1"/>
    </xf>
    <xf numFmtId="0" fontId="47" fillId="0" borderId="85" xfId="0" applyFont="1" applyFill="1" applyBorder="1" applyAlignment="1">
      <alignment horizontal="center" vertical="center" wrapText="1"/>
    </xf>
    <xf numFmtId="0" fontId="41" fillId="0" borderId="53" xfId="0" applyFont="1" applyFill="1" applyBorder="1" applyAlignment="1">
      <alignment horizontal="center" vertical="center" wrapText="1"/>
    </xf>
    <xf numFmtId="0" fontId="49" fillId="0" borderId="82" xfId="0" applyFont="1" applyFill="1" applyBorder="1" applyAlignment="1">
      <alignment horizontal="center" vertical="center" wrapText="1"/>
    </xf>
    <xf numFmtId="0" fontId="46" fillId="0" borderId="0" xfId="6" applyFont="1"/>
    <xf numFmtId="0" fontId="49" fillId="3" borderId="13" xfId="0" applyFont="1" applyFill="1" applyBorder="1" applyAlignment="1">
      <alignment vertical="center" wrapText="1"/>
    </xf>
    <xf numFmtId="0" fontId="49" fillId="3" borderId="14" xfId="0" applyFont="1" applyFill="1" applyBorder="1" applyAlignment="1">
      <alignment vertical="center" wrapText="1"/>
    </xf>
    <xf numFmtId="0" fontId="49" fillId="3" borderId="15" xfId="0" applyFont="1" applyFill="1" applyBorder="1" applyAlignment="1">
      <alignment vertical="center" wrapText="1"/>
    </xf>
    <xf numFmtId="0" fontId="41" fillId="0" borderId="46" xfId="0" applyFont="1" applyFill="1" applyBorder="1" applyAlignment="1">
      <alignment horizontal="center" vertical="center" wrapText="1"/>
    </xf>
    <xf numFmtId="0" fontId="46" fillId="0" borderId="61" xfId="0" applyFont="1" applyFill="1" applyBorder="1" applyAlignment="1">
      <alignment horizontal="justify" vertical="center" wrapText="1"/>
    </xf>
    <xf numFmtId="0" fontId="41" fillId="0" borderId="2" xfId="1" applyFont="1" applyFill="1" applyBorder="1" applyAlignment="1">
      <alignment horizontal="justify" vertical="center" wrapText="1"/>
    </xf>
    <xf numFmtId="0" fontId="41" fillId="0" borderId="0" xfId="0" applyFont="1" applyBorder="1" applyAlignment="1">
      <alignment vertical="center" wrapText="1"/>
    </xf>
    <xf numFmtId="0" fontId="46" fillId="3" borderId="75" xfId="0" applyFont="1" applyFill="1" applyBorder="1" applyAlignment="1">
      <alignment horizontal="center" vertical="center" wrapText="1"/>
    </xf>
    <xf numFmtId="0" fontId="46" fillId="0" borderId="51" xfId="1" applyFont="1" applyFill="1" applyBorder="1" applyAlignment="1">
      <alignment horizontal="justify" vertical="center" wrapText="1"/>
    </xf>
    <xf numFmtId="0" fontId="46" fillId="3" borderId="58" xfId="1" applyFont="1" applyFill="1" applyBorder="1" applyAlignment="1">
      <alignment horizontal="justify" vertical="center" wrapText="1"/>
    </xf>
    <xf numFmtId="0" fontId="46" fillId="3" borderId="60" xfId="1" applyFont="1" applyFill="1" applyBorder="1" applyAlignment="1">
      <alignment horizontal="justify" vertical="center" wrapText="1"/>
    </xf>
    <xf numFmtId="0" fontId="46" fillId="3" borderId="59" xfId="0" applyFont="1" applyFill="1" applyBorder="1" applyAlignment="1">
      <alignment horizontal="justify" vertical="center" wrapText="1"/>
    </xf>
    <xf numFmtId="0" fontId="48" fillId="0" borderId="51" xfId="0" applyFont="1" applyFill="1" applyBorder="1" applyAlignment="1">
      <alignment horizontal="justify" vertical="center" wrapText="1"/>
    </xf>
    <xf numFmtId="0" fontId="60" fillId="3" borderId="81" xfId="0" applyFont="1" applyFill="1" applyBorder="1" applyAlignment="1">
      <alignment horizontal="left" vertical="center" wrapText="1"/>
    </xf>
    <xf numFmtId="0" fontId="48" fillId="3" borderId="76" xfId="0" applyFont="1" applyFill="1" applyBorder="1" applyAlignment="1">
      <alignment horizontal="center" vertical="center" wrapText="1"/>
    </xf>
    <xf numFmtId="0" fontId="48" fillId="0" borderId="53" xfId="1" applyFont="1" applyFill="1" applyBorder="1" applyAlignment="1">
      <alignment horizontal="justify" vertical="center" wrapText="1"/>
    </xf>
    <xf numFmtId="0" fontId="48" fillId="0" borderId="57" xfId="1" applyFont="1" applyFill="1" applyBorder="1" applyAlignment="1">
      <alignment horizontal="justify" vertical="center" wrapText="1"/>
    </xf>
    <xf numFmtId="0" fontId="60" fillId="3" borderId="82" xfId="0" applyFont="1" applyFill="1" applyBorder="1" applyAlignment="1">
      <alignment horizontal="left" vertical="center" wrapText="1"/>
    </xf>
    <xf numFmtId="0" fontId="46" fillId="3" borderId="46" xfId="0" applyFont="1" applyFill="1" applyBorder="1" applyAlignment="1">
      <alignment horizontal="center" vertical="center" wrapText="1"/>
    </xf>
    <xf numFmtId="0" fontId="46" fillId="3" borderId="2" xfId="0" applyFont="1" applyFill="1" applyBorder="1" applyAlignment="1">
      <alignment horizontal="justify" vertical="center" wrapText="1"/>
    </xf>
    <xf numFmtId="0" fontId="60" fillId="0" borderId="45" xfId="0" applyFont="1" applyBorder="1" applyAlignment="1">
      <alignment horizontal="left" vertical="center" wrapText="1"/>
    </xf>
    <xf numFmtId="0" fontId="48" fillId="0" borderId="38" xfId="1" applyFont="1" applyFill="1" applyBorder="1" applyAlignment="1">
      <alignment horizontal="justify" vertical="center" wrapText="1"/>
    </xf>
    <xf numFmtId="0" fontId="48" fillId="0" borderId="38" xfId="0" applyFont="1" applyFill="1" applyBorder="1" applyAlignment="1">
      <alignment horizontal="justify" vertical="center" wrapText="1"/>
    </xf>
    <xf numFmtId="0" fontId="60" fillId="3" borderId="84" xfId="0" applyFont="1" applyFill="1" applyBorder="1" applyAlignment="1">
      <alignment horizontal="left" vertical="center" wrapText="1"/>
    </xf>
    <xf numFmtId="0" fontId="48" fillId="0" borderId="2" xfId="1" applyFont="1" applyFill="1" applyBorder="1" applyAlignment="1">
      <alignment horizontal="justify" vertical="center" wrapText="1"/>
    </xf>
    <xf numFmtId="0" fontId="60" fillId="3" borderId="36" xfId="0" applyFont="1" applyFill="1" applyBorder="1" applyAlignment="1">
      <alignment horizontal="left" vertical="center" wrapText="1"/>
    </xf>
    <xf numFmtId="0" fontId="46" fillId="0" borderId="1" xfId="1" applyFont="1" applyFill="1" applyBorder="1" applyAlignment="1">
      <alignment horizontal="justify" vertical="center" wrapText="1"/>
    </xf>
    <xf numFmtId="0" fontId="46" fillId="3" borderId="1" xfId="1" applyFont="1" applyFill="1" applyBorder="1" applyAlignment="1">
      <alignment horizontal="justify" vertical="center" wrapText="1"/>
    </xf>
    <xf numFmtId="0" fontId="46" fillId="0" borderId="2" xfId="6" applyFont="1" applyFill="1" applyBorder="1" applyAlignment="1">
      <alignment horizontal="justify" vertical="center" wrapText="1"/>
    </xf>
    <xf numFmtId="0" fontId="49" fillId="0" borderId="6" xfId="0" applyFont="1" applyFill="1" applyBorder="1" applyAlignment="1">
      <alignment horizontal="center" vertical="center" wrapText="1"/>
    </xf>
    <xf numFmtId="0" fontId="46" fillId="3" borderId="1" xfId="0" applyFont="1" applyFill="1" applyBorder="1" applyAlignment="1">
      <alignment horizontal="justify" vertical="center" wrapText="1"/>
    </xf>
    <xf numFmtId="0" fontId="46" fillId="3" borderId="2" xfId="1" applyFont="1" applyFill="1" applyBorder="1" applyAlignment="1">
      <alignment horizontal="justify" vertical="center" wrapText="1"/>
    </xf>
    <xf numFmtId="0" fontId="46" fillId="0" borderId="46" xfId="0" applyFont="1" applyBorder="1" applyAlignment="1">
      <alignment horizontal="center" vertical="center" wrapText="1"/>
    </xf>
    <xf numFmtId="0" fontId="17" fillId="3" borderId="36" xfId="1" applyFont="1" applyFill="1" applyBorder="1" applyAlignment="1">
      <alignment horizontal="center" vertical="center" wrapText="1"/>
    </xf>
    <xf numFmtId="0" fontId="41" fillId="0" borderId="36" xfId="1" applyFont="1" applyFill="1" applyBorder="1" applyAlignment="1">
      <alignment horizontal="center" vertical="center" wrapText="1"/>
    </xf>
    <xf numFmtId="0" fontId="41" fillId="3" borderId="1" xfId="1" applyFont="1" applyFill="1" applyBorder="1" applyAlignment="1">
      <alignment horizontal="justify" vertical="center" wrapText="1"/>
    </xf>
    <xf numFmtId="0" fontId="41" fillId="0" borderId="1" xfId="1"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41" fillId="0" borderId="45" xfId="1" applyFont="1" applyFill="1" applyBorder="1" applyAlignment="1">
      <alignment horizontal="center" vertical="center" wrapText="1"/>
    </xf>
    <xf numFmtId="0" fontId="41" fillId="0" borderId="36" xfId="0" applyFont="1" applyBorder="1" applyAlignment="1">
      <alignment horizontal="center" vertical="center" wrapText="1"/>
    </xf>
    <xf numFmtId="0" fontId="46" fillId="0" borderId="10" xfId="1" applyFont="1" applyFill="1" applyBorder="1" applyAlignment="1">
      <alignment horizontal="justify" vertical="center" wrapText="1"/>
    </xf>
    <xf numFmtId="0" fontId="46" fillId="0" borderId="46" xfId="0" applyFont="1" applyFill="1" applyBorder="1" applyAlignment="1">
      <alignment horizontal="center" vertical="center" wrapText="1"/>
    </xf>
    <xf numFmtId="0" fontId="60" fillId="0" borderId="45"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41" fillId="3" borderId="36" xfId="1" applyFont="1" applyFill="1" applyBorder="1" applyAlignment="1">
      <alignment horizontal="center" vertical="center" wrapText="1"/>
    </xf>
    <xf numFmtId="0" fontId="17" fillId="3" borderId="2" xfId="0" applyFont="1" applyFill="1" applyBorder="1" applyAlignment="1">
      <alignment horizontal="justify" vertical="center" wrapText="1"/>
    </xf>
    <xf numFmtId="0" fontId="41" fillId="0" borderId="2" xfId="0" applyFont="1" applyBorder="1" applyAlignment="1">
      <alignment horizontal="justify" vertical="center" wrapText="1"/>
    </xf>
    <xf numFmtId="0" fontId="41" fillId="0" borderId="2" xfId="1" applyFont="1" applyFill="1" applyBorder="1" applyAlignment="1">
      <alignment horizontal="left" vertical="center" wrapText="1"/>
    </xf>
    <xf numFmtId="0" fontId="41" fillId="0" borderId="2" xfId="0" applyFont="1" applyFill="1" applyBorder="1" applyAlignment="1">
      <alignment horizontal="left" vertical="center" wrapText="1"/>
    </xf>
    <xf numFmtId="0" fontId="49" fillId="3" borderId="36" xfId="0" applyFont="1" applyFill="1" applyBorder="1" applyAlignment="1">
      <alignment horizontal="left" vertical="center" wrapText="1"/>
    </xf>
    <xf numFmtId="0" fontId="46" fillId="0" borderId="2" xfId="1" applyFont="1" applyFill="1" applyBorder="1" applyAlignment="1">
      <alignment horizontal="center" vertical="center" wrapText="1"/>
    </xf>
    <xf numFmtId="0" fontId="46" fillId="0" borderId="48" xfId="1" applyFont="1" applyFill="1" applyBorder="1" applyAlignment="1">
      <alignment horizontal="justify" vertical="center" wrapText="1"/>
    </xf>
    <xf numFmtId="0" fontId="46" fillId="0" borderId="48" xfId="0" applyFont="1" applyFill="1" applyBorder="1" applyAlignment="1">
      <alignment horizontal="left" vertical="center" wrapText="1"/>
    </xf>
    <xf numFmtId="0" fontId="46" fillId="0" borderId="48" xfId="1" applyFont="1" applyFill="1" applyBorder="1" applyAlignment="1">
      <alignment horizontal="center" vertical="center" wrapText="1"/>
    </xf>
    <xf numFmtId="0" fontId="50" fillId="0" borderId="0" xfId="0" applyFont="1" applyBorder="1" applyAlignment="1">
      <alignment vertical="center" wrapText="1"/>
    </xf>
    <xf numFmtId="0" fontId="60" fillId="0" borderId="45" xfId="1" applyFont="1" applyFill="1" applyBorder="1" applyAlignment="1">
      <alignment horizontal="left" vertical="center" wrapText="1"/>
    </xf>
    <xf numFmtId="0" fontId="60" fillId="0" borderId="36" xfId="1" applyFont="1" applyFill="1" applyBorder="1" applyAlignment="1">
      <alignment horizontal="left" vertical="center" wrapText="1"/>
    </xf>
    <xf numFmtId="0" fontId="46" fillId="3" borderId="86" xfId="0" applyFont="1" applyFill="1" applyBorder="1" applyAlignment="1">
      <alignment horizontal="center" vertical="center" wrapText="1"/>
    </xf>
    <xf numFmtId="0" fontId="41" fillId="0" borderId="51" xfId="0" applyFont="1" applyFill="1" applyBorder="1" applyAlignment="1">
      <alignment horizontal="justify" vertical="center" wrapText="1"/>
    </xf>
    <xf numFmtId="0" fontId="60" fillId="0" borderId="81" xfId="1" applyFont="1" applyFill="1" applyBorder="1" applyAlignment="1">
      <alignment horizontal="left" vertical="center" wrapText="1"/>
    </xf>
    <xf numFmtId="0" fontId="47" fillId="0" borderId="53" xfId="0" applyFont="1" applyFill="1" applyBorder="1" applyAlignment="1">
      <alignment horizontal="justify" vertical="center" wrapText="1"/>
    </xf>
    <xf numFmtId="0" fontId="52" fillId="3" borderId="82" xfId="0" applyFont="1" applyFill="1" applyBorder="1" applyAlignment="1">
      <alignment horizontal="center" vertical="center" wrapText="1"/>
    </xf>
    <xf numFmtId="0" fontId="48" fillId="0" borderId="55" xfId="1" applyFont="1" applyFill="1" applyBorder="1" applyAlignment="1">
      <alignment horizontal="justify" vertical="center" wrapText="1"/>
    </xf>
    <xf numFmtId="0" fontId="47" fillId="0" borderId="55" xfId="0" applyFont="1" applyFill="1" applyBorder="1" applyAlignment="1">
      <alignment horizontal="justify" vertical="center" wrapText="1"/>
    </xf>
    <xf numFmtId="0" fontId="52" fillId="3" borderId="83" xfId="0" applyFont="1" applyFill="1" applyBorder="1" applyAlignment="1">
      <alignment horizontal="center" vertical="center" wrapText="1"/>
    </xf>
    <xf numFmtId="0" fontId="41" fillId="0" borderId="75" xfId="0" applyFont="1" applyFill="1" applyBorder="1" applyAlignment="1">
      <alignment horizontal="center" vertical="center" wrapText="1"/>
    </xf>
    <xf numFmtId="0" fontId="47" fillId="0" borderId="76" xfId="0" applyFont="1" applyFill="1" applyBorder="1" applyAlignment="1">
      <alignment horizontal="center" vertical="center" wrapText="1"/>
    </xf>
    <xf numFmtId="0" fontId="51" fillId="0" borderId="76" xfId="0" applyFont="1" applyFill="1" applyBorder="1" applyAlignment="1">
      <alignment horizontal="center" vertical="center" wrapText="1"/>
    </xf>
    <xf numFmtId="0" fontId="53" fillId="0" borderId="53" xfId="1" applyFont="1" applyFill="1" applyBorder="1" applyAlignment="1">
      <alignment horizontal="justify" vertical="center" wrapText="1"/>
    </xf>
    <xf numFmtId="0" fontId="51" fillId="0" borderId="53" xfId="0" applyFont="1" applyFill="1" applyBorder="1" applyAlignment="1">
      <alignment horizontal="justify" vertical="center" wrapText="1"/>
    </xf>
    <xf numFmtId="0" fontId="51" fillId="3" borderId="82" xfId="0" applyFont="1" applyFill="1" applyBorder="1" applyAlignment="1">
      <alignment horizontal="center" vertical="center" wrapText="1"/>
    </xf>
    <xf numFmtId="0" fontId="53" fillId="0" borderId="80" xfId="1" applyFont="1" applyFill="1" applyBorder="1" applyAlignment="1">
      <alignment horizontal="justify" vertical="center" wrapText="1"/>
    </xf>
    <xf numFmtId="0" fontId="51" fillId="0" borderId="78" xfId="0" applyFont="1" applyFill="1" applyBorder="1" applyAlignment="1">
      <alignment horizontal="center" vertical="center" wrapText="1"/>
    </xf>
    <xf numFmtId="0" fontId="53" fillId="0" borderId="55" xfId="1" applyFont="1" applyFill="1" applyBorder="1" applyAlignment="1">
      <alignment horizontal="justify" vertical="center" wrapText="1"/>
    </xf>
    <xf numFmtId="0" fontId="51" fillId="0" borderId="55" xfId="0" applyFont="1" applyFill="1" applyBorder="1" applyAlignment="1">
      <alignment horizontal="justify" vertical="center" wrapText="1"/>
    </xf>
    <xf numFmtId="0" fontId="51" fillId="3" borderId="83" xfId="0" applyFont="1" applyFill="1" applyBorder="1" applyAlignment="1">
      <alignment horizontal="center" vertical="center" wrapText="1"/>
    </xf>
    <xf numFmtId="0" fontId="47" fillId="0" borderId="78" xfId="0" applyFont="1" applyFill="1" applyBorder="1" applyAlignment="1">
      <alignment horizontal="center" vertical="center" wrapText="1"/>
    </xf>
    <xf numFmtId="0" fontId="49" fillId="0" borderId="36" xfId="0" applyFont="1" applyFill="1" applyBorder="1" applyAlignment="1">
      <alignment horizontal="left" vertical="center" wrapText="1"/>
    </xf>
    <xf numFmtId="0" fontId="53" fillId="3" borderId="82" xfId="0" applyFont="1" applyFill="1" applyBorder="1" applyAlignment="1">
      <alignment horizontal="left" vertical="center" wrapText="1"/>
    </xf>
    <xf numFmtId="0" fontId="48" fillId="3" borderId="78" xfId="0" applyFont="1" applyFill="1" applyBorder="1" applyAlignment="1">
      <alignment horizontal="center" vertical="center" wrapText="1"/>
    </xf>
    <xf numFmtId="0" fontId="53" fillId="3" borderId="83" xfId="0" applyFont="1" applyFill="1" applyBorder="1" applyAlignment="1">
      <alignment horizontal="left" vertical="center" wrapText="1"/>
    </xf>
    <xf numFmtId="0" fontId="46" fillId="0" borderId="6" xfId="1" applyFont="1" applyFill="1" applyBorder="1" applyAlignment="1">
      <alignment horizontal="justify" vertical="center" wrapText="1"/>
    </xf>
    <xf numFmtId="0" fontId="63" fillId="3" borderId="0" xfId="8" applyFont="1" applyFill="1"/>
    <xf numFmtId="0" fontId="63" fillId="3" borderId="0" xfId="8" applyFont="1" applyFill="1" applyAlignment="1">
      <alignment horizontal="justify"/>
    </xf>
    <xf numFmtId="0" fontId="63" fillId="0" borderId="0" xfId="8" applyFont="1"/>
    <xf numFmtId="0" fontId="48" fillId="0" borderId="89" xfId="0" applyFont="1" applyFill="1" applyBorder="1" applyAlignment="1">
      <alignment horizontal="justify" vertical="center" wrapText="1"/>
    </xf>
    <xf numFmtId="0" fontId="41" fillId="3" borderId="90" xfId="0" applyFont="1" applyFill="1" applyBorder="1" applyAlignment="1">
      <alignment horizontal="center" vertical="center" wrapText="1"/>
    </xf>
    <xf numFmtId="0" fontId="41" fillId="3" borderId="12" xfId="0" applyFont="1" applyFill="1" applyBorder="1" applyAlignment="1">
      <alignment horizontal="center" vertical="center" wrapText="1"/>
    </xf>
    <xf numFmtId="0" fontId="46" fillId="0" borderId="6" xfId="0" applyFont="1" applyFill="1" applyBorder="1" applyAlignment="1">
      <alignment horizontal="justify" vertical="center" wrapText="1"/>
    </xf>
    <xf numFmtId="0" fontId="47" fillId="3" borderId="57" xfId="0" applyFont="1" applyFill="1" applyBorder="1" applyAlignment="1">
      <alignment horizontal="justify" vertical="center" wrapText="1"/>
    </xf>
    <xf numFmtId="0" fontId="47" fillId="3" borderId="2" xfId="0" applyFont="1" applyFill="1" applyBorder="1" applyAlignment="1">
      <alignment horizontal="justify" vertical="center" wrapText="1"/>
    </xf>
    <xf numFmtId="0" fontId="41" fillId="3" borderId="91" xfId="0" applyFont="1" applyFill="1" applyBorder="1" applyAlignment="1">
      <alignment horizontal="center" vertical="center" wrapText="1"/>
    </xf>
    <xf numFmtId="0" fontId="16" fillId="3" borderId="36" xfId="1" applyFont="1" applyFill="1" applyBorder="1" applyAlignment="1">
      <alignment horizontal="left" vertical="center" wrapText="1"/>
    </xf>
    <xf numFmtId="0" fontId="3" fillId="0" borderId="6" xfId="1" applyFont="1" applyFill="1" applyBorder="1" applyAlignment="1">
      <alignment horizontal="justify" vertical="center" wrapText="1"/>
    </xf>
    <xf numFmtId="0" fontId="8" fillId="0" borderId="7" xfId="1" applyFont="1" applyFill="1" applyBorder="1" applyAlignment="1">
      <alignment horizontal="justify" vertical="center" wrapText="1"/>
    </xf>
    <xf numFmtId="0" fontId="8" fillId="3" borderId="12" xfId="0" applyFont="1" applyFill="1" applyBorder="1" applyAlignment="1">
      <alignment horizontal="justify" vertical="center" wrapText="1"/>
    </xf>
    <xf numFmtId="0" fontId="3" fillId="0" borderId="8" xfId="9" applyFill="1" applyBorder="1"/>
    <xf numFmtId="0" fontId="3" fillId="0" borderId="46" xfId="9" applyFill="1" applyBorder="1"/>
    <xf numFmtId="0" fontId="3" fillId="0" borderId="10" xfId="9" applyFill="1" applyBorder="1"/>
    <xf numFmtId="0" fontId="48" fillId="0" borderId="50" xfId="0" applyFont="1" applyFill="1" applyBorder="1" applyAlignment="1">
      <alignment horizontal="justify" vertical="center" wrapText="1"/>
    </xf>
    <xf numFmtId="0" fontId="33" fillId="3" borderId="0" xfId="8" applyFont="1" applyFill="1" applyAlignment="1">
      <alignment horizontal="center"/>
    </xf>
    <xf numFmtId="0" fontId="64" fillId="3" borderId="0" xfId="8" applyFont="1" applyFill="1" applyAlignment="1">
      <alignment horizontal="center" vertical="center" wrapText="1"/>
    </xf>
    <xf numFmtId="0" fontId="34" fillId="0" borderId="0" xfId="9" applyFont="1" applyFill="1" applyAlignment="1">
      <alignment horizontal="center"/>
    </xf>
    <xf numFmtId="0" fontId="35" fillId="0" borderId="0" xfId="9" applyFont="1" applyFill="1" applyAlignment="1">
      <alignment horizontal="center"/>
    </xf>
    <xf numFmtId="0" fontId="35" fillId="3" borderId="0" xfId="9" applyFont="1" applyFill="1" applyAlignment="1">
      <alignment horizontal="center"/>
    </xf>
    <xf numFmtId="0" fontId="34" fillId="0" borderId="6" xfId="4" applyFont="1" applyFill="1" applyBorder="1" applyAlignment="1">
      <alignment horizontal="center" vertical="center" wrapText="1"/>
    </xf>
    <xf numFmtId="0" fontId="34" fillId="0" borderId="10" xfId="4" applyFont="1" applyFill="1" applyBorder="1" applyAlignment="1">
      <alignment horizontal="center" vertical="center" wrapText="1"/>
    </xf>
    <xf numFmtId="0" fontId="34" fillId="0" borderId="11" xfId="4" applyFont="1" applyFill="1" applyBorder="1" applyAlignment="1">
      <alignment horizontal="center" vertical="center" wrapText="1"/>
    </xf>
    <xf numFmtId="0" fontId="34" fillId="0" borderId="0" xfId="4" applyFont="1" applyFill="1" applyAlignment="1">
      <alignment horizontal="center"/>
    </xf>
    <xf numFmtId="0" fontId="36" fillId="2" borderId="20" xfId="0" applyFont="1" applyFill="1" applyBorder="1" applyAlignment="1">
      <alignment horizontal="center" vertical="center" wrapText="1"/>
    </xf>
    <xf numFmtId="0" fontId="36" fillId="2" borderId="18" xfId="0" applyFont="1" applyFill="1" applyBorder="1" applyAlignment="1">
      <alignment horizontal="center" vertical="center" wrapText="1"/>
    </xf>
    <xf numFmtId="0" fontId="36" fillId="2" borderId="19" xfId="0" applyFont="1" applyFill="1" applyBorder="1" applyAlignment="1">
      <alignment horizontal="center" vertical="center" wrapText="1"/>
    </xf>
    <xf numFmtId="0" fontId="36" fillId="2" borderId="20" xfId="0" applyFont="1" applyFill="1" applyBorder="1" applyAlignment="1">
      <alignment horizontal="left" vertical="center" wrapText="1"/>
    </xf>
    <xf numFmtId="0" fontId="36" fillId="2" borderId="18"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4" fillId="0" borderId="2" xfId="4" applyFont="1" applyFill="1" applyBorder="1" applyAlignment="1">
      <alignment horizontal="center" vertical="center" wrapText="1"/>
    </xf>
    <xf numFmtId="0" fontId="34" fillId="0" borderId="36" xfId="4" applyFont="1" applyFill="1" applyBorder="1" applyAlignment="1">
      <alignment horizontal="center" vertical="center" wrapText="1"/>
    </xf>
    <xf numFmtId="0" fontId="34" fillId="0" borderId="2" xfId="4" applyFont="1" applyFill="1" applyBorder="1" applyAlignment="1">
      <alignment vertical="center" wrapText="1"/>
    </xf>
    <xf numFmtId="0" fontId="34" fillId="0" borderId="36" xfId="4" applyFont="1" applyFill="1" applyBorder="1" applyAlignment="1">
      <alignment vertical="center" wrapText="1"/>
    </xf>
    <xf numFmtId="0" fontId="37" fillId="3" borderId="6" xfId="9" applyFont="1" applyFill="1" applyBorder="1" applyAlignment="1">
      <alignment horizontal="center" wrapText="1"/>
    </xf>
    <xf numFmtId="0" fontId="32" fillId="3" borderId="10" xfId="9" applyFont="1" applyFill="1" applyBorder="1" applyAlignment="1">
      <alignment horizontal="center" wrapText="1"/>
    </xf>
    <xf numFmtId="0" fontId="32" fillId="3" borderId="12" xfId="9" applyFont="1" applyFill="1" applyBorder="1" applyAlignment="1">
      <alignment horizontal="center" wrapText="1"/>
    </xf>
    <xf numFmtId="0" fontId="38" fillId="0" borderId="2" xfId="9" applyFont="1" applyFill="1" applyBorder="1" applyAlignment="1">
      <alignment horizontal="center" wrapText="1"/>
    </xf>
    <xf numFmtId="0" fontId="38" fillId="0" borderId="36" xfId="9" applyFont="1" applyFill="1" applyBorder="1" applyAlignment="1">
      <alignment horizontal="center" wrapText="1"/>
    </xf>
    <xf numFmtId="43" fontId="34" fillId="0" borderId="6" xfId="2" applyFont="1" applyFill="1" applyBorder="1" applyAlignment="1">
      <alignment horizontal="center" vertical="center" wrapText="1"/>
    </xf>
    <xf numFmtId="43" fontId="34" fillId="0" borderId="10" xfId="2" applyFont="1" applyFill="1" applyBorder="1" applyAlignment="1">
      <alignment horizontal="center" vertical="center" wrapText="1"/>
    </xf>
    <xf numFmtId="43" fontId="34" fillId="0" borderId="11" xfId="2" applyFont="1" applyFill="1" applyBorder="1" applyAlignment="1">
      <alignment horizontal="center" vertical="center" wrapText="1"/>
    </xf>
    <xf numFmtId="43" fontId="34" fillId="0" borderId="2" xfId="2" applyFont="1" applyFill="1" applyBorder="1" applyAlignment="1">
      <alignment horizontal="center" vertical="center" wrapText="1"/>
    </xf>
    <xf numFmtId="43" fontId="34" fillId="0" borderId="36" xfId="2" applyFont="1" applyFill="1" applyBorder="1" applyAlignment="1">
      <alignment horizontal="center" vertical="center" wrapText="1"/>
    </xf>
    <xf numFmtId="43" fontId="34" fillId="0" borderId="2" xfId="2" applyFont="1" applyFill="1" applyBorder="1" applyAlignment="1">
      <alignment vertical="center" wrapText="1"/>
    </xf>
    <xf numFmtId="43" fontId="34" fillId="0" borderId="36" xfId="2" applyFont="1" applyFill="1" applyBorder="1" applyAlignment="1">
      <alignment vertical="center" wrapText="1"/>
    </xf>
    <xf numFmtId="0" fontId="34" fillId="0" borderId="12" xfId="4" applyFont="1" applyFill="1" applyBorder="1" applyAlignment="1">
      <alignment horizontal="center" vertical="center" wrapText="1"/>
    </xf>
    <xf numFmtId="0" fontId="35" fillId="0" borderId="6" xfId="4" applyFont="1" applyFill="1" applyBorder="1" applyAlignment="1">
      <alignment horizontal="left" vertical="center" wrapText="1"/>
    </xf>
    <xf numFmtId="0" fontId="35" fillId="0" borderId="10" xfId="4" applyFont="1" applyFill="1" applyBorder="1" applyAlignment="1">
      <alignment horizontal="left" vertical="center" wrapText="1"/>
    </xf>
    <xf numFmtId="0" fontId="35" fillId="0" borderId="11" xfId="4" applyFont="1" applyFill="1" applyBorder="1" applyAlignment="1">
      <alignment horizontal="left" vertical="center" wrapText="1"/>
    </xf>
    <xf numFmtId="0" fontId="35" fillId="0" borderId="64" xfId="4" applyFont="1" applyFill="1" applyBorder="1" applyAlignment="1">
      <alignment horizontal="center" vertical="center" wrapText="1"/>
    </xf>
    <xf numFmtId="0" fontId="35" fillId="0" borderId="45" xfId="4" applyFont="1" applyFill="1" applyBorder="1" applyAlignment="1">
      <alignment horizontal="center" vertical="center" wrapText="1"/>
    </xf>
    <xf numFmtId="43" fontId="35" fillId="0" borderId="9" xfId="2" applyFont="1" applyFill="1" applyBorder="1" applyAlignment="1">
      <alignment horizontal="center" vertical="center" wrapText="1"/>
    </xf>
    <xf numFmtId="43" fontId="35" fillId="0" borderId="47" xfId="2" applyFont="1" applyFill="1" applyBorder="1" applyAlignment="1">
      <alignment horizontal="center" vertical="center" wrapText="1"/>
    </xf>
    <xf numFmtId="43" fontId="35" fillId="0" borderId="6" xfId="2" applyFont="1" applyFill="1" applyBorder="1" applyAlignment="1">
      <alignment horizontal="center" vertical="center" wrapText="1"/>
    </xf>
    <xf numFmtId="43" fontId="35" fillId="0" borderId="12" xfId="2" applyFont="1" applyFill="1" applyBorder="1" applyAlignment="1">
      <alignment horizontal="center" vertical="center" wrapText="1"/>
    </xf>
    <xf numFmtId="0" fontId="35" fillId="5" borderId="4" xfId="4" applyFont="1" applyFill="1" applyBorder="1" applyAlignment="1">
      <alignment horizontal="center" vertical="center" wrapText="1"/>
    </xf>
    <xf numFmtId="0" fontId="35" fillId="5" borderId="2" xfId="4" applyFont="1" applyFill="1" applyBorder="1" applyAlignment="1">
      <alignment horizontal="center" vertical="center" wrapText="1"/>
    </xf>
    <xf numFmtId="0" fontId="35" fillId="0" borderId="6" xfId="4" applyFont="1" applyFill="1" applyBorder="1" applyAlignment="1">
      <alignment horizontal="center" vertical="center" wrapText="1"/>
    </xf>
    <xf numFmtId="0" fontId="35" fillId="0" borderId="12" xfId="4" applyFont="1" applyFill="1" applyBorder="1" applyAlignment="1">
      <alignment horizontal="center" vertical="center" wrapText="1"/>
    </xf>
    <xf numFmtId="0" fontId="35" fillId="0" borderId="9" xfId="4" applyFont="1" applyFill="1" applyBorder="1" applyAlignment="1">
      <alignment horizontal="center" vertical="center" wrapText="1"/>
    </xf>
    <xf numFmtId="0" fontId="35" fillId="0" borderId="47" xfId="4" applyFont="1" applyFill="1" applyBorder="1" applyAlignment="1">
      <alignment horizontal="center" vertical="center" wrapText="1"/>
    </xf>
    <xf numFmtId="0" fontId="35" fillId="5" borderId="4" xfId="4" applyFont="1" applyFill="1" applyBorder="1" applyAlignment="1">
      <alignment vertical="center" wrapText="1"/>
    </xf>
    <xf numFmtId="0" fontId="35" fillId="0" borderId="30" xfId="4" applyFont="1" applyFill="1" applyBorder="1" applyAlignment="1">
      <alignment horizontal="center" vertical="center" wrapText="1"/>
    </xf>
    <xf numFmtId="0" fontId="35" fillId="0" borderId="31" xfId="4" applyFont="1" applyFill="1" applyBorder="1" applyAlignment="1">
      <alignment horizontal="center" vertical="center" wrapText="1"/>
    </xf>
    <xf numFmtId="0" fontId="35" fillId="0" borderId="35" xfId="4" applyFont="1" applyFill="1" applyBorder="1" applyAlignment="1">
      <alignment horizontal="center" vertical="center" wrapText="1"/>
    </xf>
    <xf numFmtId="0" fontId="35" fillId="0" borderId="24" xfId="4" applyFont="1" applyFill="1" applyBorder="1" applyAlignment="1">
      <alignment horizontal="center" vertical="center" wrapText="1"/>
    </xf>
    <xf numFmtId="0" fontId="35" fillId="0" borderId="25" xfId="4" applyFont="1" applyFill="1" applyBorder="1" applyAlignment="1">
      <alignment horizontal="center" vertical="center" wrapText="1"/>
    </xf>
    <xf numFmtId="0" fontId="35" fillId="5" borderId="49" xfId="4" applyFont="1" applyFill="1" applyBorder="1" applyAlignment="1">
      <alignment horizontal="left" vertical="center" wrapText="1"/>
    </xf>
    <xf numFmtId="0" fontId="35" fillId="5" borderId="63" xfId="4" applyFont="1" applyFill="1" applyBorder="1" applyAlignment="1">
      <alignment horizontal="left" vertical="center" wrapText="1"/>
    </xf>
    <xf numFmtId="0" fontId="35" fillId="5" borderId="16" xfId="4" applyFont="1" applyFill="1" applyBorder="1" applyAlignment="1">
      <alignment horizontal="left" vertical="center" wrapText="1"/>
    </xf>
    <xf numFmtId="0" fontId="39" fillId="5" borderId="6" xfId="4" applyFont="1" applyFill="1" applyBorder="1" applyAlignment="1">
      <alignment horizontal="left" vertical="center" wrapText="1"/>
    </xf>
    <xf numFmtId="0" fontId="39" fillId="5" borderId="10" xfId="4" applyFont="1" applyFill="1" applyBorder="1" applyAlignment="1">
      <alignment horizontal="left" vertical="center" wrapText="1"/>
    </xf>
    <xf numFmtId="0" fontId="39" fillId="5" borderId="11" xfId="4" applyFont="1" applyFill="1" applyBorder="1" applyAlignment="1">
      <alignment horizontal="left" vertical="center" wrapText="1"/>
    </xf>
    <xf numFmtId="0" fontId="35" fillId="5" borderId="20" xfId="4" applyFont="1" applyFill="1" applyBorder="1" applyAlignment="1">
      <alignment horizontal="center" vertical="center" wrapText="1"/>
    </xf>
    <xf numFmtId="0" fontId="35" fillId="5" borderId="19" xfId="4" applyFont="1" applyFill="1" applyBorder="1" applyAlignment="1">
      <alignment horizontal="center" vertical="center" wrapText="1"/>
    </xf>
    <xf numFmtId="0" fontId="34" fillId="0" borderId="32" xfId="4" applyFont="1" applyFill="1" applyBorder="1" applyAlignment="1">
      <alignment horizontal="left" vertical="center" wrapText="1"/>
    </xf>
    <xf numFmtId="0" fontId="34" fillId="0" borderId="29" xfId="4" applyFont="1" applyFill="1" applyBorder="1" applyAlignment="1">
      <alignment horizontal="left" vertical="center" wrapText="1"/>
    </xf>
    <xf numFmtId="0" fontId="34" fillId="0" borderId="21" xfId="4" applyFont="1" applyFill="1" applyBorder="1" applyAlignment="1">
      <alignment horizontal="left" vertical="center" wrapText="1"/>
    </xf>
    <xf numFmtId="0" fontId="34" fillId="0" borderId="22" xfId="4" applyFont="1" applyFill="1" applyBorder="1" applyAlignment="1">
      <alignment horizontal="left" vertical="center" wrapText="1"/>
    </xf>
    <xf numFmtId="0" fontId="34" fillId="0" borderId="23" xfId="4" applyFont="1" applyFill="1" applyBorder="1" applyAlignment="1">
      <alignment horizontal="left" vertical="center" wrapText="1"/>
    </xf>
    <xf numFmtId="0" fontId="34" fillId="0" borderId="25" xfId="4" applyFont="1" applyFill="1" applyBorder="1" applyAlignment="1">
      <alignment horizontal="left" vertical="center" wrapText="1"/>
    </xf>
    <xf numFmtId="0" fontId="44" fillId="2" borderId="20" xfId="0" applyFont="1" applyFill="1" applyBorder="1" applyAlignment="1">
      <alignment horizontal="left" vertical="center" wrapText="1"/>
    </xf>
    <xf numFmtId="0" fontId="45" fillId="2" borderId="18" xfId="0" applyFont="1" applyFill="1" applyBorder="1" applyAlignment="1">
      <alignment horizontal="left" vertical="center" wrapText="1"/>
    </xf>
    <xf numFmtId="0" fontId="45" fillId="2" borderId="28" xfId="0" applyFont="1" applyFill="1" applyBorder="1" applyAlignment="1">
      <alignment horizontal="left" vertical="center" wrapText="1"/>
    </xf>
    <xf numFmtId="0" fontId="45" fillId="2" borderId="19" xfId="0" applyFont="1" applyFill="1" applyBorder="1" applyAlignment="1">
      <alignment horizontal="left" vertical="center" wrapText="1"/>
    </xf>
    <xf numFmtId="0" fontId="55" fillId="3" borderId="77" xfId="0" applyFont="1" applyFill="1" applyBorder="1" applyAlignment="1">
      <alignment horizontal="right" vertical="center" wrapText="1"/>
    </xf>
    <xf numFmtId="0" fontId="55" fillId="3" borderId="69" xfId="0" applyFont="1" applyFill="1" applyBorder="1" applyAlignment="1">
      <alignment horizontal="right" vertical="center" wrapText="1"/>
    </xf>
    <xf numFmtId="0" fontId="54" fillId="0" borderId="74" xfId="0" applyFont="1" applyFill="1" applyBorder="1" applyAlignment="1">
      <alignment horizontal="justify" vertical="center" wrapText="1"/>
    </xf>
    <xf numFmtId="0" fontId="54" fillId="0" borderId="30" xfId="0" applyFont="1" applyFill="1" applyBorder="1" applyAlignment="1">
      <alignment horizontal="justify" vertical="center" wrapText="1"/>
    </xf>
    <xf numFmtId="0" fontId="54" fillId="0" borderId="31" xfId="0" applyFont="1" applyFill="1" applyBorder="1" applyAlignment="1">
      <alignment horizontal="justify" vertical="center" wrapText="1"/>
    </xf>
    <xf numFmtId="0" fontId="40" fillId="0" borderId="0" xfId="0" applyFont="1" applyAlignment="1">
      <alignment horizontal="center" vertical="center" wrapText="1"/>
    </xf>
    <xf numFmtId="0" fontId="42" fillId="2" borderId="32" xfId="0" applyFont="1" applyFill="1" applyBorder="1" applyAlignment="1">
      <alignment horizontal="center" vertical="center" wrapText="1"/>
    </xf>
    <xf numFmtId="0" fontId="42" fillId="2" borderId="40" xfId="0" applyFont="1" applyFill="1" applyBorder="1" applyAlignment="1">
      <alignment horizontal="center" vertical="center" wrapText="1"/>
    </xf>
    <xf numFmtId="0" fontId="42" fillId="2" borderId="23" xfId="0" applyFont="1" applyFill="1" applyBorder="1" applyAlignment="1">
      <alignment horizontal="center" vertical="center" wrapText="1"/>
    </xf>
    <xf numFmtId="0" fontId="42" fillId="2" borderId="33" xfId="0" applyFont="1" applyFill="1" applyBorder="1" applyAlignment="1">
      <alignment horizontal="center" vertical="center" wrapText="1"/>
    </xf>
    <xf numFmtId="0" fontId="42" fillId="2" borderId="42" xfId="0" applyFont="1" applyFill="1" applyBorder="1" applyAlignment="1">
      <alignment horizontal="center" vertical="center" wrapText="1"/>
    </xf>
    <xf numFmtId="0" fontId="42" fillId="2" borderId="43" xfId="0" applyFont="1" applyFill="1" applyBorder="1" applyAlignment="1">
      <alignment horizontal="center" vertical="center" wrapText="1"/>
    </xf>
    <xf numFmtId="0" fontId="42" fillId="2" borderId="41"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34" xfId="0" applyFont="1" applyFill="1" applyBorder="1" applyAlignment="1">
      <alignment horizontal="center" vertical="center" wrapText="1"/>
    </xf>
    <xf numFmtId="0" fontId="43" fillId="2" borderId="62" xfId="0" applyFont="1" applyFill="1" applyBorder="1" applyAlignment="1">
      <alignment horizontal="center" vertical="center" wrapText="1"/>
    </xf>
    <xf numFmtId="0" fontId="43" fillId="2" borderId="72" xfId="0" applyFont="1" applyFill="1" applyBorder="1" applyAlignment="1">
      <alignment horizontal="center" vertical="center" wrapText="1"/>
    </xf>
    <xf numFmtId="0" fontId="57" fillId="3" borderId="77" xfId="0" applyFont="1" applyFill="1" applyBorder="1" applyAlignment="1">
      <alignment horizontal="right" vertical="center" wrapText="1"/>
    </xf>
    <xf numFmtId="0" fontId="57" fillId="3" borderId="69" xfId="0" applyFont="1" applyFill="1" applyBorder="1" applyAlignment="1">
      <alignment horizontal="right"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0" borderId="74" xfId="0" applyFont="1" applyFill="1" applyBorder="1" applyAlignment="1">
      <alignment horizontal="justify" vertical="center" wrapText="1"/>
    </xf>
    <xf numFmtId="0" fontId="41" fillId="0" borderId="30" xfId="0" applyFont="1" applyFill="1" applyBorder="1" applyAlignment="1">
      <alignment horizontal="justify" vertical="center" wrapText="1"/>
    </xf>
    <xf numFmtId="0" fontId="41" fillId="0" borderId="31" xfId="0" applyFont="1" applyFill="1" applyBorder="1" applyAlignment="1">
      <alignment horizontal="justify" vertical="center" wrapText="1"/>
    </xf>
    <xf numFmtId="0" fontId="59" fillId="4" borderId="46" xfId="0" applyFont="1" applyFill="1" applyBorder="1" applyAlignment="1">
      <alignment horizontal="center" vertical="center" wrapText="1"/>
    </xf>
    <xf numFmtId="0" fontId="59" fillId="4" borderId="10" xfId="0" applyFont="1" applyFill="1" applyBorder="1" applyAlignment="1">
      <alignment horizontal="center" vertical="center" wrapText="1"/>
    </xf>
    <xf numFmtId="0" fontId="59" fillId="4" borderId="11" xfId="0" applyFont="1" applyFill="1" applyBorder="1" applyAlignment="1">
      <alignment horizontal="center" vertical="center" wrapText="1"/>
    </xf>
    <xf numFmtId="0" fontId="59" fillId="4" borderId="30" xfId="0" applyFont="1" applyFill="1" applyBorder="1" applyAlignment="1">
      <alignment horizontal="center" vertical="center" wrapText="1"/>
    </xf>
    <xf numFmtId="0" fontId="58" fillId="2" borderId="20" xfId="0" applyFont="1" applyFill="1" applyBorder="1" applyAlignment="1">
      <alignment horizontal="left" vertical="center" wrapText="1"/>
    </xf>
    <xf numFmtId="0" fontId="42" fillId="2" borderId="18"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40" fillId="0" borderId="0" xfId="0" applyFont="1" applyBorder="1" applyAlignment="1">
      <alignment horizontal="center" vertical="center" wrapText="1"/>
    </xf>
    <xf numFmtId="0" fontId="57" fillId="3" borderId="46" xfId="0" applyFont="1" applyFill="1" applyBorder="1" applyAlignment="1">
      <alignment horizontal="right" vertical="center" wrapText="1"/>
    </xf>
    <xf numFmtId="0" fontId="57" fillId="3" borderId="12" xfId="0" applyFont="1" applyFill="1" applyBorder="1" applyAlignment="1">
      <alignment horizontal="right" vertical="center" wrapText="1"/>
    </xf>
    <xf numFmtId="0" fontId="41" fillId="3" borderId="6"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59" fillId="4" borderId="66"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88" xfId="0" applyFont="1" applyFill="1" applyBorder="1" applyAlignment="1">
      <alignment horizontal="center" vertical="center" wrapText="1"/>
    </xf>
    <xf numFmtId="0" fontId="26" fillId="2" borderId="20" xfId="0" applyFont="1" applyFill="1" applyBorder="1" applyAlignment="1">
      <alignment horizontal="left" vertical="center" wrapText="1"/>
    </xf>
    <xf numFmtId="0" fontId="26" fillId="2" borderId="18" xfId="0" applyFont="1" applyFill="1" applyBorder="1" applyAlignment="1">
      <alignment horizontal="left" vertical="center" wrapText="1"/>
    </xf>
    <xf numFmtId="0" fontId="26" fillId="2" borderId="19" xfId="0" applyFont="1" applyFill="1" applyBorder="1" applyAlignment="1">
      <alignment horizontal="left" vertical="center" wrapText="1"/>
    </xf>
    <xf numFmtId="0" fontId="24" fillId="3" borderId="46" xfId="0" applyFont="1" applyFill="1" applyBorder="1" applyAlignment="1">
      <alignment horizontal="right" vertical="center" wrapText="1"/>
    </xf>
    <xf numFmtId="0" fontId="24" fillId="3" borderId="12" xfId="0" applyFont="1" applyFill="1" applyBorder="1" applyAlignment="1">
      <alignment horizontal="right" vertical="center" wrapText="1"/>
    </xf>
    <xf numFmtId="0" fontId="18" fillId="3" borderId="6"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5" fillId="0" borderId="0" xfId="0" applyFont="1" applyAlignment="1">
      <alignment horizontal="center" vertical="center" wrapText="1"/>
    </xf>
    <xf numFmtId="0" fontId="6" fillId="2" borderId="32"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62" xfId="0" applyFont="1" applyFill="1" applyBorder="1" applyAlignment="1">
      <alignment horizontal="center" vertical="center" wrapText="1"/>
    </xf>
    <xf numFmtId="0" fontId="6" fillId="2" borderId="72" xfId="0" applyFont="1" applyFill="1" applyBorder="1" applyAlignment="1">
      <alignment horizontal="center" vertical="center" wrapText="1"/>
    </xf>
    <xf numFmtId="0" fontId="24" fillId="3" borderId="77" xfId="0" applyFont="1" applyFill="1" applyBorder="1" applyAlignment="1">
      <alignment horizontal="right" vertical="center" wrapText="1"/>
    </xf>
    <xf numFmtId="0" fontId="24" fillId="3" borderId="69" xfId="0" applyFont="1" applyFill="1" applyBorder="1" applyAlignment="1">
      <alignment horizontal="right"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0" fillId="2" borderId="18"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9" fillId="2" borderId="62" xfId="0" applyFont="1" applyFill="1" applyBorder="1" applyAlignment="1">
      <alignment horizontal="center" vertical="center" wrapText="1"/>
    </xf>
    <xf numFmtId="0" fontId="19" fillId="2" borderId="72" xfId="0" applyFont="1" applyFill="1" applyBorder="1" applyAlignment="1">
      <alignment horizontal="center" vertical="center" wrapText="1"/>
    </xf>
    <xf numFmtId="0" fontId="21" fillId="0" borderId="74" xfId="0" applyFont="1" applyFill="1" applyBorder="1" applyAlignment="1">
      <alignment horizontal="justify" vertical="center" wrapText="1"/>
    </xf>
    <xf numFmtId="0" fontId="21" fillId="0" borderId="30" xfId="0" applyFont="1" applyFill="1" applyBorder="1" applyAlignment="1">
      <alignment horizontal="justify" vertical="center" wrapText="1"/>
    </xf>
    <xf numFmtId="0" fontId="21" fillId="0" borderId="31" xfId="0" applyFont="1" applyFill="1" applyBorder="1" applyAlignment="1">
      <alignment horizontal="justify" vertical="center" wrapText="1"/>
    </xf>
    <xf numFmtId="0" fontId="18" fillId="0" borderId="2" xfId="0" applyFont="1" applyBorder="1" applyAlignment="1">
      <alignment horizontal="center" vertical="center" wrapText="1"/>
    </xf>
    <xf numFmtId="0" fontId="18" fillId="0" borderId="36"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5" fillId="0" borderId="0" xfId="0" applyFont="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6" xfId="5" applyNumberFormat="1" applyFont="1" applyFill="1" applyBorder="1" applyAlignment="1">
      <alignment vertical="center" wrapText="1"/>
    </xf>
    <xf numFmtId="164" fontId="3" fillId="0" borderId="34" xfId="5" applyNumberFormat="1" applyFont="1" applyFill="1" applyBorder="1" applyAlignment="1">
      <alignment vertical="center" wrapText="1"/>
    </xf>
    <xf numFmtId="164" fontId="3" fillId="0" borderId="72" xfId="5" applyNumberFormat="1" applyFont="1" applyFill="1" applyBorder="1" applyAlignment="1">
      <alignment vertical="center" wrapText="1"/>
    </xf>
    <xf numFmtId="164" fontId="8" fillId="0" borderId="73" xfId="5" applyNumberFormat="1" applyFont="1" applyFill="1" applyBorder="1" applyAlignment="1">
      <alignment horizontal="center" vertical="center" wrapText="1"/>
    </xf>
    <xf numFmtId="164" fontId="8" fillId="0" borderId="0" xfId="5" applyNumberFormat="1" applyFont="1" applyFill="1" applyBorder="1" applyAlignment="1">
      <alignment horizontal="center" vertical="center" wrapText="1"/>
    </xf>
    <xf numFmtId="164" fontId="8" fillId="0" borderId="22" xfId="5" applyNumberFormat="1" applyFont="1" applyFill="1" applyBorder="1" applyAlignment="1">
      <alignment horizontal="center" vertical="center" wrapText="1"/>
    </xf>
    <xf numFmtId="0" fontId="3" fillId="0" borderId="13" xfId="0" applyFont="1" applyFill="1" applyBorder="1" applyAlignment="1">
      <alignment horizontal="justify" vertical="center" wrapText="1"/>
    </xf>
    <xf numFmtId="0" fontId="3" fillId="0" borderId="14" xfId="0" applyFont="1" applyFill="1" applyBorder="1" applyAlignment="1">
      <alignment horizontal="justify" vertical="center" wrapText="1"/>
    </xf>
    <xf numFmtId="0" fontId="3" fillId="0" borderId="69"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6" borderId="42" xfId="5" applyFont="1" applyFill="1" applyBorder="1" applyAlignment="1">
      <alignment horizontal="center" vertical="center" wrapText="1"/>
    </xf>
    <xf numFmtId="0" fontId="3" fillId="6" borderId="28"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13" fillId="5" borderId="46" xfId="5" applyFont="1" applyFill="1" applyBorder="1" applyAlignment="1">
      <alignment horizontal="left" vertical="center" wrapText="1"/>
    </xf>
    <xf numFmtId="0" fontId="13" fillId="5" borderId="11" xfId="5" applyFont="1" applyFill="1" applyBorder="1" applyAlignment="1">
      <alignment horizontal="left" vertical="center" wrapText="1"/>
    </xf>
    <xf numFmtId="0" fontId="13" fillId="5" borderId="20" xfId="5" applyFont="1" applyFill="1" applyBorder="1" applyAlignment="1">
      <alignment horizontal="center" vertical="center" wrapText="1"/>
    </xf>
    <xf numFmtId="0" fontId="13" fillId="5" borderId="70" xfId="5" applyFont="1" applyFill="1" applyBorder="1" applyAlignment="1">
      <alignment horizontal="center"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13" fillId="5" borderId="21" xfId="5" applyFont="1" applyFill="1" applyBorder="1" applyAlignment="1">
      <alignment horizontal="left" vertical="center" wrapText="1"/>
    </xf>
    <xf numFmtId="0" fontId="13" fillId="5" borderId="37" xfId="5" applyFont="1" applyFill="1" applyBorder="1" applyAlignment="1">
      <alignment horizontal="left"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42" xfId="0" applyFont="1" applyFill="1" applyBorder="1" applyAlignment="1">
      <alignment horizontal="justify" vertical="center" wrapText="1"/>
    </xf>
    <xf numFmtId="0" fontId="3" fillId="0" borderId="43" xfId="0" applyFont="1" applyFill="1" applyBorder="1" applyAlignment="1">
      <alignment horizontal="justify" vertical="center" wrapText="1"/>
    </xf>
    <xf numFmtId="0" fontId="3" fillId="0" borderId="41" xfId="0" applyFont="1" applyFill="1" applyBorder="1" applyAlignment="1">
      <alignment horizontal="justify" vertical="center" wrapText="1"/>
    </xf>
    <xf numFmtId="0" fontId="3" fillId="0" borderId="44" xfId="0" applyFont="1" applyFill="1" applyBorder="1" applyAlignment="1">
      <alignment horizontal="justify" vertical="center" wrapText="1"/>
    </xf>
    <xf numFmtId="43" fontId="3" fillId="0" borderId="2" xfId="2" applyFont="1" applyFill="1" applyBorder="1" applyAlignment="1">
      <alignment vertical="center" wrapText="1"/>
    </xf>
    <xf numFmtId="43" fontId="3" fillId="0" borderId="36" xfId="2" applyFont="1" applyFill="1" applyBorder="1" applyAlignment="1">
      <alignment vertical="center" wrapText="1"/>
    </xf>
    <xf numFmtId="0" fontId="10" fillId="2" borderId="2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3" fillId="5" borderId="32" xfId="5" applyFont="1" applyFill="1" applyBorder="1" applyAlignment="1">
      <alignment horizontal="left" vertical="top" wrapText="1"/>
    </xf>
    <xf numFmtId="0" fontId="13" fillId="5" borderId="40" xfId="5" applyFont="1" applyFill="1" applyBorder="1" applyAlignment="1">
      <alignment horizontal="left" vertical="top" wrapText="1"/>
    </xf>
    <xf numFmtId="0" fontId="13" fillId="5" borderId="21" xfId="5" applyFont="1" applyFill="1" applyBorder="1" applyAlignment="1">
      <alignment horizontal="left" vertical="top" wrapText="1"/>
    </xf>
    <xf numFmtId="0" fontId="13" fillId="5" borderId="37" xfId="5" applyFont="1" applyFill="1" applyBorder="1" applyAlignment="1">
      <alignment horizontal="left" vertical="top" wrapText="1"/>
    </xf>
    <xf numFmtId="0" fontId="3" fillId="0" borderId="42" xfId="5" applyNumberFormat="1" applyFont="1" applyFill="1" applyBorder="1" applyAlignment="1">
      <alignment horizontal="justify" vertical="center" wrapText="1"/>
    </xf>
    <xf numFmtId="0" fontId="3" fillId="0" borderId="43" xfId="5" applyNumberFormat="1" applyFont="1" applyFill="1" applyBorder="1" applyAlignment="1">
      <alignment horizontal="justify" vertical="center" wrapText="1"/>
    </xf>
    <xf numFmtId="0" fontId="3" fillId="0" borderId="41" xfId="5" applyNumberFormat="1" applyFont="1" applyFill="1" applyBorder="1" applyAlignment="1">
      <alignment horizontal="justify" vertical="center" wrapText="1"/>
    </xf>
    <xf numFmtId="0" fontId="35" fillId="0" borderId="0" xfId="9" applyFont="1" applyFill="1" applyAlignment="1">
      <alignment horizontal="center" vertical="center"/>
    </xf>
    <xf numFmtId="0" fontId="14" fillId="0" borderId="0" xfId="5" applyFont="1" applyFill="1" applyAlignment="1">
      <alignment horizontal="center"/>
    </xf>
    <xf numFmtId="0" fontId="10" fillId="2" borderId="20" xfId="0" applyFont="1" applyFill="1" applyBorder="1" applyAlignment="1">
      <alignment horizontal="left" vertical="center" wrapText="1"/>
    </xf>
  </cellXfs>
  <cellStyles count="10">
    <cellStyle name="Excel Built-in Normal" xfId="7"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6"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349"/>
    <col min="9" max="9" width="15.140625" style="349" customWidth="1"/>
    <col min="10" max="67" width="9.140625" style="347"/>
    <col min="68" max="16384" width="9.140625" style="349"/>
  </cols>
  <sheetData>
    <row r="1" spans="1:10" x14ac:dyDescent="0.3">
      <c r="A1" s="347"/>
      <c r="B1" s="348"/>
      <c r="C1" s="347"/>
      <c r="D1" s="347"/>
      <c r="E1" s="347"/>
      <c r="F1" s="347"/>
      <c r="G1" s="347"/>
      <c r="H1" s="347"/>
      <c r="I1" s="347"/>
    </row>
    <row r="2" spans="1:10" x14ac:dyDescent="0.3">
      <c r="A2" s="347"/>
      <c r="B2" s="348"/>
      <c r="C2" s="347"/>
      <c r="D2" s="347"/>
      <c r="E2" s="347"/>
      <c r="F2" s="347"/>
      <c r="G2" s="347"/>
      <c r="H2" s="347"/>
      <c r="I2" s="347"/>
    </row>
    <row r="3" spans="1:10" x14ac:dyDescent="0.3">
      <c r="A3" s="347"/>
      <c r="B3" s="348"/>
      <c r="C3" s="347"/>
      <c r="D3" s="347"/>
      <c r="E3" s="347"/>
      <c r="F3" s="347"/>
      <c r="G3" s="347"/>
      <c r="H3" s="347"/>
      <c r="I3" s="347"/>
    </row>
    <row r="4" spans="1:10" x14ac:dyDescent="0.3">
      <c r="A4" s="347"/>
      <c r="B4" s="348"/>
      <c r="C4" s="347"/>
      <c r="D4" s="347"/>
      <c r="E4" s="347"/>
      <c r="F4" s="347"/>
      <c r="G4" s="347"/>
      <c r="H4" s="347"/>
      <c r="I4" s="347"/>
    </row>
    <row r="5" spans="1:10" x14ac:dyDescent="0.3">
      <c r="A5" s="347"/>
      <c r="B5" s="347"/>
      <c r="C5" s="347"/>
      <c r="D5" s="347"/>
      <c r="E5" s="347"/>
      <c r="F5" s="347"/>
      <c r="G5" s="347"/>
      <c r="H5" s="347"/>
      <c r="I5" s="347"/>
    </row>
    <row r="6" spans="1:10" x14ac:dyDescent="0.3">
      <c r="A6" s="347"/>
      <c r="B6" s="347"/>
      <c r="C6" s="347"/>
      <c r="D6" s="347"/>
      <c r="E6" s="347"/>
      <c r="F6" s="347"/>
      <c r="G6" s="347"/>
      <c r="H6" s="347"/>
      <c r="I6" s="347"/>
    </row>
    <row r="7" spans="1:10" x14ac:dyDescent="0.3">
      <c r="A7" s="365"/>
      <c r="B7" s="365"/>
      <c r="C7" s="365"/>
      <c r="D7" s="365"/>
      <c r="E7" s="365"/>
      <c r="F7" s="365"/>
      <c r="G7" s="365"/>
      <c r="H7" s="365"/>
      <c r="I7" s="365"/>
      <c r="J7" s="365"/>
    </row>
    <row r="8" spans="1:10" x14ac:dyDescent="0.3">
      <c r="A8" s="365" t="s">
        <v>405</v>
      </c>
      <c r="B8" s="365"/>
      <c r="C8" s="365"/>
      <c r="D8" s="365"/>
      <c r="E8" s="365"/>
      <c r="F8" s="365"/>
      <c r="G8" s="365"/>
      <c r="H8" s="365"/>
      <c r="I8" s="365"/>
      <c r="J8" s="365"/>
    </row>
    <row r="9" spans="1:10" x14ac:dyDescent="0.3">
      <c r="A9" s="347"/>
      <c r="B9" s="348"/>
      <c r="C9" s="347"/>
      <c r="D9" s="347"/>
      <c r="E9" s="347"/>
      <c r="F9" s="347"/>
      <c r="G9" s="347"/>
      <c r="H9" s="347"/>
      <c r="I9" s="347"/>
    </row>
    <row r="10" spans="1:10" ht="12.75" customHeight="1" x14ac:dyDescent="0.3">
      <c r="A10" s="347"/>
      <c r="B10" s="348"/>
      <c r="C10" s="347"/>
      <c r="D10" s="347"/>
      <c r="E10" s="347"/>
      <c r="F10" s="347"/>
      <c r="G10" s="347"/>
      <c r="H10" s="347"/>
      <c r="I10" s="347"/>
    </row>
    <row r="11" spans="1:10" ht="9" hidden="1" customHeight="1" x14ac:dyDescent="0.3">
      <c r="A11" s="347"/>
      <c r="B11" s="348"/>
      <c r="C11" s="347"/>
      <c r="D11" s="347"/>
      <c r="E11" s="347"/>
      <c r="F11" s="347"/>
      <c r="G11" s="347"/>
      <c r="H11" s="347"/>
      <c r="I11" s="347"/>
    </row>
    <row r="12" spans="1:10" hidden="1" x14ac:dyDescent="0.3">
      <c r="A12" s="347"/>
      <c r="B12" s="348"/>
      <c r="C12" s="347"/>
      <c r="D12" s="347"/>
      <c r="E12" s="347"/>
      <c r="F12" s="347"/>
      <c r="G12" s="347"/>
      <c r="H12" s="347"/>
      <c r="I12" s="347"/>
    </row>
    <row r="13" spans="1:10" ht="19.5" customHeight="1" x14ac:dyDescent="0.3">
      <c r="A13" s="347"/>
      <c r="B13" s="348"/>
      <c r="C13" s="347"/>
      <c r="D13" s="347"/>
      <c r="E13" s="347"/>
      <c r="F13" s="347"/>
      <c r="G13" s="347"/>
      <c r="H13" s="347"/>
      <c r="I13" s="347"/>
    </row>
    <row r="14" spans="1:10" ht="19.5" customHeight="1" x14ac:dyDescent="0.3">
      <c r="A14" s="366" t="s">
        <v>453</v>
      </c>
      <c r="B14" s="366"/>
      <c r="C14" s="366"/>
      <c r="D14" s="366"/>
      <c r="E14" s="366"/>
      <c r="F14" s="366"/>
      <c r="G14" s="366"/>
      <c r="H14" s="366"/>
      <c r="I14" s="366"/>
      <c r="J14" s="366"/>
    </row>
    <row r="15" spans="1:10" ht="153.6" customHeight="1" x14ac:dyDescent="0.3">
      <c r="A15" s="366"/>
      <c r="B15" s="366"/>
      <c r="C15" s="366"/>
      <c r="D15" s="366"/>
      <c r="E15" s="366"/>
      <c r="F15" s="366"/>
      <c r="G15" s="366"/>
      <c r="H15" s="366"/>
      <c r="I15" s="366"/>
      <c r="J15" s="366"/>
    </row>
    <row r="16" spans="1:10" x14ac:dyDescent="0.3">
      <c r="A16" s="347"/>
      <c r="B16" s="348"/>
      <c r="C16" s="347"/>
      <c r="D16" s="347"/>
      <c r="E16" s="347"/>
      <c r="F16" s="347"/>
      <c r="G16" s="347"/>
      <c r="H16" s="347"/>
      <c r="I16" s="347"/>
    </row>
    <row r="17" spans="1:9" x14ac:dyDescent="0.3">
      <c r="A17" s="347"/>
      <c r="B17" s="348"/>
      <c r="C17" s="347"/>
      <c r="D17" s="347"/>
      <c r="E17" s="347"/>
      <c r="F17" s="347"/>
      <c r="G17" s="347"/>
      <c r="H17" s="347"/>
      <c r="I17" s="347"/>
    </row>
    <row r="18" spans="1:9" x14ac:dyDescent="0.3">
      <c r="A18" s="347"/>
      <c r="B18" s="348"/>
      <c r="C18" s="347"/>
      <c r="D18" s="347"/>
      <c r="E18" s="347"/>
      <c r="F18" s="347"/>
      <c r="G18" s="347"/>
      <c r="H18" s="347"/>
      <c r="I18" s="347"/>
    </row>
    <row r="19" spans="1:9" x14ac:dyDescent="0.3">
      <c r="A19" s="347"/>
      <c r="B19" s="348"/>
      <c r="C19" s="347"/>
      <c r="D19" s="347"/>
      <c r="E19" s="347"/>
      <c r="F19" s="347"/>
      <c r="G19" s="347"/>
      <c r="H19" s="347"/>
      <c r="I19" s="347"/>
    </row>
    <row r="20" spans="1:9" x14ac:dyDescent="0.3">
      <c r="A20" s="347"/>
      <c r="B20" s="348"/>
      <c r="C20" s="347"/>
      <c r="D20" s="347"/>
      <c r="E20" s="347"/>
      <c r="F20" s="347"/>
      <c r="G20" s="347"/>
      <c r="H20" s="347"/>
      <c r="I20" s="347"/>
    </row>
    <row r="21" spans="1:9" x14ac:dyDescent="0.3">
      <c r="A21" s="347"/>
      <c r="B21" s="348"/>
      <c r="C21" s="347"/>
      <c r="D21" s="347"/>
      <c r="E21" s="347"/>
      <c r="F21" s="347"/>
      <c r="G21" s="347"/>
      <c r="H21" s="347"/>
      <c r="I21" s="347"/>
    </row>
    <row r="22" spans="1:9" x14ac:dyDescent="0.3">
      <c r="A22" s="347"/>
      <c r="B22" s="348"/>
      <c r="C22" s="347"/>
      <c r="D22" s="347"/>
      <c r="E22" s="347"/>
      <c r="F22" s="347"/>
      <c r="G22" s="347"/>
      <c r="H22" s="347"/>
      <c r="I22" s="347"/>
    </row>
    <row r="23" spans="1:9" x14ac:dyDescent="0.3">
      <c r="A23" s="347"/>
      <c r="B23" s="348"/>
      <c r="C23" s="347"/>
      <c r="D23" s="347"/>
      <c r="E23" s="347"/>
      <c r="F23" s="347"/>
      <c r="G23" s="347"/>
      <c r="H23" s="347"/>
      <c r="I23" s="347"/>
    </row>
    <row r="24" spans="1:9" x14ac:dyDescent="0.3">
      <c r="A24" s="347"/>
      <c r="B24" s="348"/>
      <c r="C24" s="347"/>
      <c r="D24" s="347"/>
      <c r="E24" s="347"/>
      <c r="F24" s="347"/>
      <c r="G24" s="347"/>
      <c r="H24" s="347"/>
      <c r="I24" s="347"/>
    </row>
    <row r="25" spans="1:9" x14ac:dyDescent="0.3">
      <c r="A25" s="347"/>
      <c r="B25" s="348"/>
      <c r="C25" s="347"/>
      <c r="D25" s="347"/>
      <c r="E25" s="347"/>
      <c r="F25" s="347"/>
      <c r="G25" s="347"/>
      <c r="H25" s="347"/>
      <c r="I25" s="347"/>
    </row>
    <row r="26" spans="1:9" x14ac:dyDescent="0.3">
      <c r="A26" s="347"/>
      <c r="B26" s="348"/>
      <c r="C26" s="347"/>
      <c r="D26" s="347"/>
      <c r="E26" s="347"/>
      <c r="F26" s="347"/>
      <c r="G26" s="347"/>
      <c r="H26" s="347"/>
      <c r="I26" s="347"/>
    </row>
    <row r="27" spans="1:9" x14ac:dyDescent="0.3">
      <c r="A27" s="347"/>
      <c r="B27" s="348"/>
      <c r="C27" s="347"/>
      <c r="D27" s="347"/>
      <c r="E27" s="347"/>
      <c r="F27" s="347"/>
      <c r="G27" s="347"/>
      <c r="H27" s="347"/>
      <c r="I27" s="347"/>
    </row>
    <row r="28" spans="1:9" x14ac:dyDescent="0.3">
      <c r="A28" s="347"/>
      <c r="B28" s="348"/>
      <c r="C28" s="347"/>
      <c r="D28" s="347"/>
      <c r="E28" s="347"/>
      <c r="F28" s="347"/>
      <c r="G28" s="347"/>
      <c r="H28" s="347"/>
      <c r="I28" s="347"/>
    </row>
    <row r="29" spans="1:9" x14ac:dyDescent="0.3">
      <c r="A29" s="347"/>
      <c r="B29" s="348"/>
      <c r="C29" s="347"/>
      <c r="D29" s="347"/>
      <c r="E29" s="347"/>
      <c r="F29" s="347"/>
      <c r="G29" s="347"/>
      <c r="H29" s="347"/>
      <c r="I29" s="347"/>
    </row>
    <row r="30" spans="1:9" x14ac:dyDescent="0.3">
      <c r="A30" s="347"/>
      <c r="B30" s="348"/>
      <c r="C30" s="347"/>
      <c r="D30" s="347"/>
      <c r="E30" s="347"/>
      <c r="F30" s="347"/>
      <c r="G30" s="347"/>
      <c r="H30" s="347"/>
      <c r="I30" s="347"/>
    </row>
    <row r="31" spans="1:9" x14ac:dyDescent="0.3">
      <c r="A31" s="347"/>
      <c r="B31" s="348"/>
      <c r="C31" s="347"/>
      <c r="D31" s="347"/>
      <c r="E31" s="347"/>
      <c r="F31" s="347"/>
      <c r="G31" s="347"/>
      <c r="H31" s="347"/>
      <c r="I31" s="347"/>
    </row>
    <row r="32" spans="1:9" x14ac:dyDescent="0.3">
      <c r="A32" s="347"/>
      <c r="B32" s="348"/>
      <c r="C32" s="347"/>
      <c r="D32" s="347"/>
      <c r="E32" s="347"/>
      <c r="F32" s="347"/>
      <c r="G32" s="347"/>
      <c r="H32" s="347"/>
      <c r="I32" s="347"/>
    </row>
    <row r="33" spans="1:9" x14ac:dyDescent="0.3">
      <c r="A33" s="347"/>
      <c r="B33" s="348"/>
      <c r="C33" s="347"/>
      <c r="D33" s="347"/>
      <c r="E33" s="347"/>
      <c r="F33" s="347"/>
      <c r="G33" s="347"/>
      <c r="H33" s="347"/>
      <c r="I33" s="347"/>
    </row>
    <row r="34" spans="1:9" x14ac:dyDescent="0.3">
      <c r="A34" s="347"/>
      <c r="B34" s="348"/>
      <c r="C34" s="347"/>
      <c r="D34" s="347"/>
      <c r="E34" s="347"/>
      <c r="F34" s="347"/>
      <c r="G34" s="347"/>
      <c r="H34" s="347"/>
      <c r="I34" s="347"/>
    </row>
    <row r="35" spans="1:9" x14ac:dyDescent="0.3">
      <c r="A35" s="347"/>
      <c r="B35" s="348"/>
      <c r="C35" s="347"/>
      <c r="D35" s="347"/>
      <c r="E35" s="347"/>
      <c r="F35" s="347"/>
      <c r="G35" s="347"/>
      <c r="H35" s="347"/>
      <c r="I35" s="347"/>
    </row>
    <row r="36" spans="1:9" x14ac:dyDescent="0.3">
      <c r="A36" s="347"/>
      <c r="B36" s="348"/>
      <c r="C36" s="347"/>
      <c r="D36" s="347"/>
      <c r="E36" s="347"/>
      <c r="F36" s="347"/>
      <c r="G36" s="347"/>
      <c r="H36" s="347"/>
      <c r="I36" s="347"/>
    </row>
    <row r="37" spans="1:9" x14ac:dyDescent="0.3">
      <c r="A37" s="347"/>
      <c r="B37" s="348"/>
      <c r="C37" s="347"/>
      <c r="D37" s="347"/>
      <c r="E37" s="347"/>
      <c r="F37" s="347"/>
      <c r="G37" s="347"/>
      <c r="H37" s="347"/>
      <c r="I37" s="347"/>
    </row>
    <row r="38" spans="1:9" x14ac:dyDescent="0.3">
      <c r="A38" s="347" t="s">
        <v>406</v>
      </c>
      <c r="B38" s="348"/>
      <c r="C38" s="347"/>
      <c r="D38" s="347"/>
      <c r="E38" s="347"/>
      <c r="F38" s="347"/>
      <c r="G38" s="347"/>
      <c r="H38" s="347"/>
      <c r="I38" s="347"/>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7"/>
  <sheetViews>
    <sheetView view="pageBreakPreview" zoomScale="78" zoomScaleNormal="100" zoomScaleSheetLayoutView="78" workbookViewId="0">
      <selection activeCell="C17" sqref="C17"/>
    </sheetView>
  </sheetViews>
  <sheetFormatPr defaultColWidth="9.28515625" defaultRowHeight="12.75" x14ac:dyDescent="0.2"/>
  <cols>
    <col min="1" max="1" width="2.42578125" style="53" customWidth="1"/>
    <col min="2" max="2" width="9.28515625" style="54"/>
    <col min="3" max="3" width="52.5703125" style="54" customWidth="1"/>
    <col min="4" max="5" width="9.28515625" style="54"/>
    <col min="6" max="6" width="10.28515625" style="54" customWidth="1"/>
    <col min="7" max="7" width="22.5703125" style="54" customWidth="1"/>
    <col min="8" max="8" width="26.7109375" style="54" customWidth="1"/>
    <col min="9" max="11" width="9.28515625" style="54"/>
    <col min="12" max="12" width="10.42578125" style="54" customWidth="1"/>
    <col min="13" max="16384" width="9.28515625" style="54"/>
  </cols>
  <sheetData>
    <row r="1" spans="1:12" x14ac:dyDescent="0.2">
      <c r="A1" s="54"/>
    </row>
    <row r="2" spans="1:12" x14ac:dyDescent="0.2">
      <c r="A2" s="54"/>
    </row>
    <row r="3" spans="1:12" x14ac:dyDescent="0.2">
      <c r="A3" s="54"/>
    </row>
    <row r="4" spans="1:12" x14ac:dyDescent="0.2">
      <c r="A4" s="54"/>
    </row>
    <row r="5" spans="1:12" x14ac:dyDescent="0.2">
      <c r="A5" s="54"/>
    </row>
    <row r="6" spans="1:12" x14ac:dyDescent="0.2">
      <c r="A6" s="54"/>
    </row>
    <row r="7" spans="1:12" x14ac:dyDescent="0.2">
      <c r="A7" s="54"/>
    </row>
    <row r="8" spans="1:12" x14ac:dyDescent="0.2">
      <c r="A8" s="54"/>
    </row>
    <row r="9" spans="1:12" x14ac:dyDescent="0.2">
      <c r="A9" s="54"/>
    </row>
    <row r="10" spans="1:12" x14ac:dyDescent="0.2">
      <c r="A10" s="54"/>
    </row>
    <row r="11" spans="1:12" ht="14.65" customHeight="1" x14ac:dyDescent="0.2">
      <c r="A11" s="515" t="s">
        <v>426</v>
      </c>
      <c r="B11" s="515"/>
      <c r="C11" s="515"/>
      <c r="D11" s="515"/>
      <c r="E11" s="515"/>
      <c r="F11" s="515"/>
      <c r="G11" s="515"/>
      <c r="H11" s="515"/>
      <c r="I11" s="515"/>
      <c r="J11" s="515"/>
      <c r="K11" s="515"/>
    </row>
    <row r="12" spans="1:12" ht="13.5" thickBot="1" x14ac:dyDescent="0.25">
      <c r="A12" s="54"/>
    </row>
    <row r="13" spans="1:12" x14ac:dyDescent="0.2">
      <c r="A13" s="116"/>
      <c r="B13" s="486" t="s">
        <v>4</v>
      </c>
      <c r="C13" s="487"/>
      <c r="D13" s="490" t="s">
        <v>5</v>
      </c>
      <c r="E13" s="491"/>
      <c r="F13" s="492"/>
      <c r="G13" s="493" t="s">
        <v>6</v>
      </c>
      <c r="H13" s="493" t="s">
        <v>0</v>
      </c>
      <c r="I13" s="516" t="s">
        <v>7</v>
      </c>
      <c r="J13" s="517"/>
      <c r="K13" s="517"/>
      <c r="L13" s="518"/>
    </row>
    <row r="14" spans="1:12" ht="23.25" customHeight="1" thickBot="1" x14ac:dyDescent="0.25">
      <c r="A14" s="116"/>
      <c r="B14" s="488"/>
      <c r="C14" s="489"/>
      <c r="D14" s="1" t="s">
        <v>65</v>
      </c>
      <c r="E14" s="1" t="s">
        <v>67</v>
      </c>
      <c r="F14" s="1" t="s">
        <v>16</v>
      </c>
      <c r="G14" s="494"/>
      <c r="H14" s="494"/>
      <c r="I14" s="519"/>
      <c r="J14" s="520"/>
      <c r="K14" s="520"/>
      <c r="L14" s="521"/>
    </row>
    <row r="15" spans="1:12" ht="25.5" customHeight="1" thickBot="1" x14ac:dyDescent="0.25">
      <c r="A15" s="54"/>
      <c r="B15" s="477" t="s">
        <v>262</v>
      </c>
      <c r="C15" s="502"/>
      <c r="D15" s="502"/>
      <c r="E15" s="502"/>
      <c r="F15" s="502"/>
      <c r="G15" s="502"/>
      <c r="H15" s="502"/>
      <c r="I15" s="502"/>
      <c r="J15" s="502"/>
      <c r="K15" s="502"/>
      <c r="L15" s="504"/>
    </row>
    <row r="16" spans="1:12" ht="59.25" customHeight="1" x14ac:dyDescent="0.2">
      <c r="A16" s="54"/>
      <c r="B16" s="87">
        <f>Certificazione!B42+1</f>
        <v>187</v>
      </c>
      <c r="C16" s="79" t="s">
        <v>398</v>
      </c>
      <c r="D16" s="55"/>
      <c r="E16" s="55"/>
      <c r="F16" s="56"/>
      <c r="G16" s="56"/>
      <c r="H16" s="56"/>
      <c r="I16" s="510"/>
      <c r="J16" s="510"/>
      <c r="K16" s="510"/>
      <c r="L16" s="511"/>
    </row>
    <row r="17" spans="1:12" ht="39.75" customHeight="1" thickBot="1" x14ac:dyDescent="0.25">
      <c r="A17" s="54"/>
      <c r="B17" s="88">
        <f>B16+1</f>
        <v>188</v>
      </c>
      <c r="C17" s="89" t="s">
        <v>104</v>
      </c>
      <c r="D17" s="90"/>
      <c r="E17" s="91"/>
      <c r="F17" s="92"/>
      <c r="G17" s="92"/>
      <c r="H17" s="92"/>
      <c r="I17" s="512"/>
      <c r="J17" s="513"/>
      <c r="K17" s="513"/>
      <c r="L17" s="514"/>
    </row>
  </sheetData>
  <mergeCells count="9">
    <mergeCell ref="B15:L15"/>
    <mergeCell ref="I16:L16"/>
    <mergeCell ref="I17:L17"/>
    <mergeCell ref="A11:K11"/>
    <mergeCell ref="B13:C14"/>
    <mergeCell ref="D13:F13"/>
    <mergeCell ref="G13:G14"/>
    <mergeCell ref="H13:H14"/>
    <mergeCell ref="I13:L14"/>
  </mergeCells>
  <printOptions horizontalCentered="1"/>
  <pageMargins left="0.70866141732283472" right="0.70866141732283472" top="0.74803149606299213" bottom="0.74803149606299213"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73"/>
  <sheetViews>
    <sheetView showGridLines="0" view="pageBreakPreview" zoomScale="98" zoomScaleNormal="70" zoomScaleSheetLayoutView="98" zoomScalePageLayoutView="48" workbookViewId="0">
      <selection activeCell="A2" sqref="A2:XFD6"/>
    </sheetView>
  </sheetViews>
  <sheetFormatPr defaultColWidth="9.28515625" defaultRowHeight="12.75" x14ac:dyDescent="0.2"/>
  <cols>
    <col min="1" max="1" width="33.85546875" style="12" customWidth="1"/>
    <col min="2" max="2" width="15.5703125" style="10" customWidth="1"/>
    <col min="3" max="3" width="12.28515625" style="10" customWidth="1"/>
    <col min="4" max="4" width="15.5703125" style="10" customWidth="1"/>
    <col min="5" max="5" width="12" style="10" customWidth="1"/>
    <col min="6" max="6" width="15.5703125" style="10" customWidth="1"/>
    <col min="7" max="7" width="12" style="10" customWidth="1"/>
    <col min="8" max="8" width="12.28515625" style="10" customWidth="1"/>
    <col min="9" max="9" width="15.5703125" style="10" customWidth="1"/>
    <col min="10" max="10" width="13" style="10" customWidth="1"/>
    <col min="11" max="11" width="11.5703125" style="10" customWidth="1"/>
    <col min="12" max="16384" width="9.28515625" style="11"/>
  </cols>
  <sheetData>
    <row r="2" spans="1:14" s="164" customFormat="1" ht="15.75" x14ac:dyDescent="0.25">
      <c r="A2" s="162"/>
      <c r="B2" s="163"/>
      <c r="C2" s="163"/>
      <c r="D2" s="163"/>
      <c r="E2" s="163"/>
      <c r="F2" s="163"/>
      <c r="G2" s="163"/>
      <c r="H2" s="163"/>
      <c r="I2" s="163"/>
      <c r="J2" s="163"/>
    </row>
    <row r="3" spans="1:14" s="164" customFormat="1" ht="15.75" x14ac:dyDescent="0.25">
      <c r="A3" s="367"/>
      <c r="B3" s="367"/>
      <c r="C3" s="367"/>
      <c r="D3" s="367"/>
      <c r="E3" s="367"/>
      <c r="F3" s="367"/>
      <c r="G3" s="367"/>
      <c r="H3" s="367"/>
      <c r="I3" s="367"/>
      <c r="J3" s="367"/>
    </row>
    <row r="4" spans="1:14" s="164" customFormat="1" ht="15.75" x14ac:dyDescent="0.25">
      <c r="A4" s="369" t="s">
        <v>407</v>
      </c>
      <c r="B4" s="369"/>
      <c r="C4" s="369"/>
      <c r="D4" s="369"/>
      <c r="E4" s="369"/>
      <c r="F4" s="369"/>
      <c r="G4" s="369"/>
      <c r="H4" s="369"/>
      <c r="I4" s="369"/>
      <c r="J4" s="369"/>
    </row>
    <row r="5" spans="1:14" s="164" customFormat="1" ht="15.75" x14ac:dyDescent="0.25">
      <c r="A5" s="369" t="s">
        <v>425</v>
      </c>
      <c r="B5" s="369"/>
      <c r="C5" s="369"/>
      <c r="D5" s="369"/>
      <c r="E5" s="369"/>
      <c r="F5" s="369"/>
      <c r="G5" s="369"/>
      <c r="H5" s="369"/>
      <c r="I5" s="369"/>
      <c r="J5" s="369"/>
    </row>
    <row r="6" spans="1:14" s="164" customFormat="1" ht="26.65" customHeight="1" x14ac:dyDescent="0.25">
      <c r="A6" s="569"/>
      <c r="B6" s="569"/>
      <c r="C6" s="569"/>
      <c r="D6" s="569"/>
      <c r="E6" s="569"/>
      <c r="F6" s="569"/>
      <c r="G6" s="569"/>
      <c r="H6" s="569"/>
      <c r="I6" s="569"/>
      <c r="J6" s="569"/>
    </row>
    <row r="7" spans="1:14" ht="18.75" thickBot="1" x14ac:dyDescent="0.3">
      <c r="A7" s="570"/>
      <c r="B7" s="570"/>
      <c r="C7" s="570"/>
      <c r="D7" s="570"/>
      <c r="E7" s="570"/>
      <c r="F7" s="570"/>
      <c r="G7" s="570"/>
      <c r="H7" s="570"/>
      <c r="I7" s="570"/>
      <c r="J7" s="570"/>
    </row>
    <row r="8" spans="1:14" s="13" customFormat="1" ht="17.649999999999999" customHeight="1" thickBot="1" x14ac:dyDescent="0.3">
      <c r="A8" s="571" t="s">
        <v>48</v>
      </c>
      <c r="B8" s="502"/>
      <c r="C8" s="502"/>
      <c r="D8" s="502"/>
      <c r="E8" s="502"/>
      <c r="F8" s="502"/>
      <c r="G8" s="502"/>
      <c r="H8" s="502"/>
      <c r="I8" s="502"/>
      <c r="J8" s="504"/>
      <c r="K8" s="12"/>
    </row>
    <row r="9" spans="1:14" s="165" customFormat="1" ht="26.25" customHeight="1" x14ac:dyDescent="0.25">
      <c r="A9" s="169" t="s">
        <v>409</v>
      </c>
      <c r="B9" s="380"/>
      <c r="C9" s="380"/>
      <c r="D9" s="380"/>
      <c r="E9" s="380"/>
      <c r="F9" s="380"/>
      <c r="G9" s="380"/>
      <c r="H9" s="380"/>
      <c r="I9" s="380"/>
      <c r="J9" s="381"/>
      <c r="L9" s="166"/>
      <c r="M9" s="166"/>
      <c r="N9" s="166"/>
    </row>
    <row r="10" spans="1:14" s="165" customFormat="1" ht="15.75" x14ac:dyDescent="0.25">
      <c r="A10" s="169" t="s">
        <v>410</v>
      </c>
      <c r="B10" s="380"/>
      <c r="C10" s="380"/>
      <c r="D10" s="380"/>
      <c r="E10" s="380"/>
      <c r="F10" s="380"/>
      <c r="G10" s="380"/>
      <c r="H10" s="380"/>
      <c r="I10" s="380"/>
      <c r="J10" s="381"/>
      <c r="L10" s="166"/>
      <c r="M10" s="166"/>
      <c r="N10" s="166"/>
    </row>
    <row r="11" spans="1:14" s="165" customFormat="1" ht="55.5" customHeight="1" x14ac:dyDescent="0.25">
      <c r="A11" s="169" t="s">
        <v>411</v>
      </c>
      <c r="B11" s="380"/>
      <c r="C11" s="380"/>
      <c r="D11" s="380"/>
      <c r="E11" s="380"/>
      <c r="F11" s="380"/>
      <c r="G11" s="380"/>
      <c r="H11" s="380"/>
      <c r="I11" s="380"/>
      <c r="J11" s="381"/>
      <c r="L11" s="166"/>
      <c r="M11" s="166"/>
      <c r="N11" s="166"/>
    </row>
    <row r="12" spans="1:14" s="165" customFormat="1" ht="15" customHeight="1" x14ac:dyDescent="0.25">
      <c r="A12" s="169" t="s">
        <v>1</v>
      </c>
      <c r="B12" s="382"/>
      <c r="C12" s="382"/>
      <c r="D12" s="382"/>
      <c r="E12" s="382"/>
      <c r="F12" s="382"/>
      <c r="G12" s="382"/>
      <c r="H12" s="382"/>
      <c r="I12" s="382"/>
      <c r="J12" s="383"/>
      <c r="L12" s="166"/>
      <c r="M12" s="166"/>
      <c r="N12" s="166"/>
    </row>
    <row r="13" spans="1:14" s="165" customFormat="1" ht="15.75" x14ac:dyDescent="0.25">
      <c r="A13" s="169" t="s">
        <v>18</v>
      </c>
      <c r="B13" s="382"/>
      <c r="C13" s="382"/>
      <c r="D13" s="382"/>
      <c r="E13" s="382"/>
      <c r="F13" s="382"/>
      <c r="G13" s="382"/>
      <c r="H13" s="382"/>
      <c r="I13" s="382"/>
      <c r="J13" s="383"/>
      <c r="L13" s="166"/>
      <c r="M13" s="166"/>
      <c r="N13" s="166"/>
    </row>
    <row r="14" spans="1:14" s="165" customFormat="1" ht="15.75" x14ac:dyDescent="0.25">
      <c r="A14" s="169" t="s">
        <v>19</v>
      </c>
      <c r="B14" s="382"/>
      <c r="C14" s="382"/>
      <c r="D14" s="382"/>
      <c r="E14" s="382"/>
      <c r="F14" s="382"/>
      <c r="G14" s="382"/>
      <c r="H14" s="382"/>
      <c r="I14" s="382"/>
      <c r="J14" s="383"/>
      <c r="L14" s="166"/>
      <c r="M14" s="166"/>
      <c r="N14" s="166"/>
    </row>
    <row r="15" spans="1:14" s="166" customFormat="1" ht="15.75" x14ac:dyDescent="0.25">
      <c r="A15" s="169" t="s">
        <v>412</v>
      </c>
      <c r="B15" s="370"/>
      <c r="C15" s="371"/>
      <c r="D15" s="371"/>
      <c r="E15" s="371"/>
      <c r="F15" s="371"/>
      <c r="G15" s="371"/>
      <c r="H15" s="371"/>
      <c r="I15" s="371"/>
      <c r="J15" s="372"/>
      <c r="K15" s="165"/>
    </row>
    <row r="16" spans="1:14" s="171" customFormat="1" ht="23.25" customHeight="1" x14ac:dyDescent="0.25">
      <c r="A16" s="169" t="s">
        <v>413</v>
      </c>
      <c r="B16" s="170" t="s">
        <v>414</v>
      </c>
      <c r="C16" s="384"/>
      <c r="D16" s="385"/>
      <c r="E16" s="385"/>
      <c r="F16" s="386"/>
      <c r="G16" s="170" t="s">
        <v>415</v>
      </c>
      <c r="H16" s="387"/>
      <c r="I16" s="387"/>
      <c r="J16" s="388"/>
    </row>
    <row r="17" spans="1:14" ht="42.75" customHeight="1" x14ac:dyDescent="0.2">
      <c r="A17" s="14" t="s">
        <v>417</v>
      </c>
      <c r="B17" s="557"/>
      <c r="C17" s="557"/>
      <c r="D17" s="557"/>
      <c r="E17" s="557"/>
      <c r="F17" s="557"/>
      <c r="G17" s="557"/>
      <c r="H17" s="557"/>
      <c r="I17" s="557"/>
      <c r="J17" s="558"/>
    </row>
    <row r="18" spans="1:14" s="10" customFormat="1" ht="40.5" customHeight="1" x14ac:dyDescent="0.2">
      <c r="A18" s="14" t="s">
        <v>418</v>
      </c>
      <c r="B18" s="557"/>
      <c r="C18" s="557"/>
      <c r="D18" s="557"/>
      <c r="E18" s="557"/>
      <c r="F18" s="557"/>
      <c r="G18" s="557"/>
      <c r="H18" s="557"/>
      <c r="I18" s="557"/>
      <c r="J18" s="558"/>
      <c r="L18" s="11"/>
      <c r="M18" s="11"/>
      <c r="N18" s="11"/>
    </row>
    <row r="19" spans="1:14" s="10" customFormat="1" ht="13.5" thickBot="1" x14ac:dyDescent="0.25">
      <c r="A19" s="15"/>
      <c r="B19" s="16"/>
      <c r="C19" s="16"/>
      <c r="D19" s="16"/>
      <c r="E19" s="16"/>
      <c r="F19" s="16"/>
      <c r="G19" s="16"/>
      <c r="H19" s="16"/>
      <c r="I19" s="16"/>
      <c r="J19" s="17"/>
      <c r="L19" s="11"/>
      <c r="M19" s="11"/>
      <c r="N19" s="11"/>
    </row>
    <row r="20" spans="1:14" s="13" customFormat="1" ht="17.649999999999999" customHeight="1" thickBot="1" x14ac:dyDescent="0.3">
      <c r="A20" s="559" t="s">
        <v>404</v>
      </c>
      <c r="B20" s="560"/>
      <c r="C20" s="560"/>
      <c r="D20" s="560"/>
      <c r="E20" s="560"/>
      <c r="F20" s="560"/>
      <c r="G20" s="560"/>
      <c r="H20" s="560"/>
      <c r="I20" s="560"/>
      <c r="J20" s="561"/>
      <c r="K20" s="12"/>
    </row>
    <row r="21" spans="1:14" ht="24.6" customHeight="1" x14ac:dyDescent="0.2">
      <c r="A21" s="562" t="s">
        <v>90</v>
      </c>
      <c r="B21" s="563"/>
      <c r="C21" s="566" t="s">
        <v>52</v>
      </c>
      <c r="D21" s="567"/>
      <c r="E21" s="567"/>
      <c r="F21" s="568"/>
      <c r="G21" s="18" t="s">
        <v>53</v>
      </c>
      <c r="H21" s="19"/>
      <c r="I21" s="18" t="s">
        <v>54</v>
      </c>
      <c r="J21" s="20"/>
    </row>
    <row r="22" spans="1:14" ht="27.6" customHeight="1" x14ac:dyDescent="0.2">
      <c r="A22" s="564"/>
      <c r="B22" s="565"/>
      <c r="C22" s="547" t="s">
        <v>55</v>
      </c>
      <c r="D22" s="548"/>
      <c r="E22" s="548"/>
      <c r="F22" s="549"/>
      <c r="G22" s="21" t="s">
        <v>53</v>
      </c>
      <c r="H22" s="22"/>
      <c r="I22" s="21" t="s">
        <v>54</v>
      </c>
      <c r="J22" s="23"/>
    </row>
    <row r="23" spans="1:14" ht="30.6" customHeight="1" x14ac:dyDescent="0.2">
      <c r="A23" s="564"/>
      <c r="B23" s="565"/>
      <c r="C23" s="547" t="s">
        <v>56</v>
      </c>
      <c r="D23" s="548"/>
      <c r="E23" s="548"/>
      <c r="F23" s="549"/>
      <c r="G23" s="21" t="s">
        <v>53</v>
      </c>
      <c r="H23" s="51"/>
      <c r="I23" s="21" t="s">
        <v>54</v>
      </c>
      <c r="J23" s="23"/>
    </row>
    <row r="24" spans="1:14" ht="53.65" customHeight="1" x14ac:dyDescent="0.2">
      <c r="A24" s="564"/>
      <c r="B24" s="565"/>
      <c r="C24" s="547" t="s">
        <v>57</v>
      </c>
      <c r="D24" s="548"/>
      <c r="E24" s="548"/>
      <c r="F24" s="549"/>
      <c r="G24" s="21" t="s">
        <v>53</v>
      </c>
      <c r="H24" s="22"/>
      <c r="I24" s="21" t="s">
        <v>54</v>
      </c>
      <c r="J24" s="23"/>
    </row>
    <row r="25" spans="1:14" ht="52.35" customHeight="1" x14ac:dyDescent="0.2">
      <c r="A25" s="545"/>
      <c r="B25" s="546"/>
      <c r="C25" s="547" t="s">
        <v>58</v>
      </c>
      <c r="D25" s="548"/>
      <c r="E25" s="548"/>
      <c r="F25" s="549"/>
      <c r="G25" s="21" t="s">
        <v>53</v>
      </c>
      <c r="H25" s="22"/>
      <c r="I25" s="21" t="s">
        <v>54</v>
      </c>
      <c r="J25" s="23"/>
    </row>
    <row r="26" spans="1:14" ht="24" customHeight="1" x14ac:dyDescent="0.2">
      <c r="A26" s="545"/>
      <c r="B26" s="546"/>
      <c r="C26" s="547" t="s">
        <v>59</v>
      </c>
      <c r="D26" s="548"/>
      <c r="E26" s="548"/>
      <c r="F26" s="549"/>
      <c r="G26" s="21" t="s">
        <v>53</v>
      </c>
      <c r="H26" s="22"/>
      <c r="I26" s="21" t="s">
        <v>54</v>
      </c>
      <c r="J26" s="23"/>
    </row>
    <row r="27" spans="1:14" ht="41.65" customHeight="1" x14ac:dyDescent="0.2">
      <c r="A27" s="24"/>
      <c r="B27" s="25"/>
      <c r="C27" s="547" t="s">
        <v>60</v>
      </c>
      <c r="D27" s="548"/>
      <c r="E27" s="548"/>
      <c r="F27" s="549"/>
      <c r="G27" s="21" t="s">
        <v>53</v>
      </c>
      <c r="H27" s="22"/>
      <c r="I27" s="21" t="s">
        <v>54</v>
      </c>
      <c r="J27" s="23"/>
    </row>
    <row r="28" spans="1:14" ht="27.6" customHeight="1" x14ac:dyDescent="0.2">
      <c r="A28" s="545"/>
      <c r="B28" s="546"/>
      <c r="C28" s="547" t="s">
        <v>91</v>
      </c>
      <c r="D28" s="548"/>
      <c r="E28" s="548"/>
      <c r="F28" s="549"/>
      <c r="G28" s="21" t="s">
        <v>53</v>
      </c>
      <c r="H28" s="22"/>
      <c r="I28" s="21" t="s">
        <v>54</v>
      </c>
      <c r="J28" s="23"/>
    </row>
    <row r="29" spans="1:14" ht="27.6" customHeight="1" x14ac:dyDescent="0.2">
      <c r="A29" s="26"/>
      <c r="B29" s="27"/>
      <c r="C29" s="547" t="s">
        <v>61</v>
      </c>
      <c r="D29" s="548"/>
      <c r="E29" s="548"/>
      <c r="F29" s="549"/>
      <c r="G29" s="21" t="s">
        <v>53</v>
      </c>
      <c r="H29" s="22"/>
      <c r="I29" s="21" t="s">
        <v>54</v>
      </c>
      <c r="J29" s="23"/>
    </row>
    <row r="30" spans="1:14" ht="29.1" customHeight="1" x14ac:dyDescent="0.2">
      <c r="A30" s="28"/>
      <c r="B30" s="29"/>
      <c r="C30" s="547" t="s">
        <v>62</v>
      </c>
      <c r="D30" s="548"/>
      <c r="E30" s="548"/>
      <c r="F30" s="549"/>
      <c r="G30" s="21" t="s">
        <v>53</v>
      </c>
      <c r="H30" s="22"/>
      <c r="I30" s="21" t="s">
        <v>54</v>
      </c>
      <c r="J30" s="23"/>
    </row>
    <row r="31" spans="1:14" s="10" customFormat="1" x14ac:dyDescent="0.2">
      <c r="A31" s="15"/>
      <c r="B31" s="16"/>
      <c r="C31" s="16"/>
      <c r="D31" s="16"/>
      <c r="E31" s="16"/>
      <c r="F31" s="16"/>
      <c r="G31" s="16"/>
      <c r="H31" s="16"/>
      <c r="I31" s="16"/>
      <c r="J31" s="17"/>
      <c r="L31" s="11"/>
      <c r="M31" s="11"/>
      <c r="N31" s="11"/>
    </row>
    <row r="32" spans="1:14" s="9" customFormat="1" ht="16.350000000000001" customHeight="1" thickBot="1" x14ac:dyDescent="0.3">
      <c r="A32" s="15"/>
      <c r="B32" s="550" t="s">
        <v>63</v>
      </c>
      <c r="C32" s="551"/>
      <c r="D32" s="551"/>
      <c r="E32" s="551"/>
      <c r="F32" s="551"/>
      <c r="G32" s="551"/>
      <c r="H32" s="551"/>
      <c r="I32" s="552"/>
      <c r="J32" s="30"/>
    </row>
    <row r="33" spans="1:10" s="34" customFormat="1" ht="26.1" customHeight="1" x14ac:dyDescent="0.25">
      <c r="A33" s="31"/>
      <c r="B33" s="32">
        <v>1</v>
      </c>
      <c r="C33" s="553"/>
      <c r="D33" s="554"/>
      <c r="E33" s="555"/>
      <c r="F33" s="32">
        <f>B56+1</f>
        <v>25</v>
      </c>
      <c r="G33" s="553"/>
      <c r="H33" s="554"/>
      <c r="I33" s="556"/>
      <c r="J33" s="33"/>
    </row>
    <row r="34" spans="1:10" s="9" customFormat="1" ht="26.1" customHeight="1" x14ac:dyDescent="0.25">
      <c r="A34" s="7"/>
      <c r="B34" s="35">
        <f t="shared" ref="B34:B56" si="0">B33+1</f>
        <v>2</v>
      </c>
      <c r="C34" s="541"/>
      <c r="D34" s="542"/>
      <c r="E34" s="543"/>
      <c r="F34" s="35">
        <f t="shared" ref="F34:F56" si="1">F33+1</f>
        <v>26</v>
      </c>
      <c r="G34" s="541"/>
      <c r="H34" s="542"/>
      <c r="I34" s="544"/>
      <c r="J34" s="30"/>
    </row>
    <row r="35" spans="1:10" s="34" customFormat="1" ht="26.1" customHeight="1" x14ac:dyDescent="0.25">
      <c r="A35" s="31"/>
      <c r="B35" s="35">
        <f t="shared" si="0"/>
        <v>3</v>
      </c>
      <c r="C35" s="541"/>
      <c r="D35" s="542"/>
      <c r="E35" s="543"/>
      <c r="F35" s="35">
        <f t="shared" si="1"/>
        <v>27</v>
      </c>
      <c r="G35" s="541"/>
      <c r="H35" s="542"/>
      <c r="I35" s="544"/>
      <c r="J35" s="33"/>
    </row>
    <row r="36" spans="1:10" s="34" customFormat="1" ht="26.1" customHeight="1" x14ac:dyDescent="0.25">
      <c r="A36" s="31"/>
      <c r="B36" s="35">
        <f t="shared" si="0"/>
        <v>4</v>
      </c>
      <c r="C36" s="541"/>
      <c r="D36" s="542"/>
      <c r="E36" s="543"/>
      <c r="F36" s="35">
        <f t="shared" si="1"/>
        <v>28</v>
      </c>
      <c r="G36" s="541"/>
      <c r="H36" s="542"/>
      <c r="I36" s="544"/>
      <c r="J36" s="33"/>
    </row>
    <row r="37" spans="1:10" s="34" customFormat="1" ht="26.1" customHeight="1" x14ac:dyDescent="0.25">
      <c r="A37" s="31"/>
      <c r="B37" s="35">
        <f t="shared" si="0"/>
        <v>5</v>
      </c>
      <c r="C37" s="541"/>
      <c r="D37" s="542"/>
      <c r="E37" s="543"/>
      <c r="F37" s="35">
        <f t="shared" si="1"/>
        <v>29</v>
      </c>
      <c r="G37" s="541"/>
      <c r="H37" s="542"/>
      <c r="I37" s="544"/>
      <c r="J37" s="33"/>
    </row>
    <row r="38" spans="1:10" s="34" customFormat="1" ht="26.1" customHeight="1" x14ac:dyDescent="0.25">
      <c r="A38" s="31"/>
      <c r="B38" s="35">
        <f t="shared" si="0"/>
        <v>6</v>
      </c>
      <c r="C38" s="541"/>
      <c r="D38" s="542"/>
      <c r="E38" s="543"/>
      <c r="F38" s="35">
        <f t="shared" si="1"/>
        <v>30</v>
      </c>
      <c r="G38" s="541"/>
      <c r="H38" s="542"/>
      <c r="I38" s="544"/>
      <c r="J38" s="33"/>
    </row>
    <row r="39" spans="1:10" s="34" customFormat="1" ht="26.1" customHeight="1" x14ac:dyDescent="0.25">
      <c r="A39" s="31"/>
      <c r="B39" s="35">
        <f t="shared" si="0"/>
        <v>7</v>
      </c>
      <c r="C39" s="541"/>
      <c r="D39" s="542"/>
      <c r="E39" s="543"/>
      <c r="F39" s="35">
        <f t="shared" si="1"/>
        <v>31</v>
      </c>
      <c r="G39" s="541"/>
      <c r="H39" s="542"/>
      <c r="I39" s="544"/>
      <c r="J39" s="33"/>
    </row>
    <row r="40" spans="1:10" s="34" customFormat="1" ht="26.1" customHeight="1" x14ac:dyDescent="0.25">
      <c r="A40" s="31"/>
      <c r="B40" s="35">
        <f t="shared" si="0"/>
        <v>8</v>
      </c>
      <c r="C40" s="541"/>
      <c r="D40" s="542"/>
      <c r="E40" s="543"/>
      <c r="F40" s="35">
        <f t="shared" si="1"/>
        <v>32</v>
      </c>
      <c r="G40" s="541"/>
      <c r="H40" s="542"/>
      <c r="I40" s="544"/>
      <c r="J40" s="33"/>
    </row>
    <row r="41" spans="1:10" s="34" customFormat="1" ht="26.1" customHeight="1" x14ac:dyDescent="0.25">
      <c r="A41" s="31"/>
      <c r="B41" s="35">
        <f t="shared" si="0"/>
        <v>9</v>
      </c>
      <c r="C41" s="541"/>
      <c r="D41" s="542"/>
      <c r="E41" s="543"/>
      <c r="F41" s="35">
        <f t="shared" si="1"/>
        <v>33</v>
      </c>
      <c r="G41" s="541"/>
      <c r="H41" s="542"/>
      <c r="I41" s="544"/>
      <c r="J41" s="33"/>
    </row>
    <row r="42" spans="1:10" s="34" customFormat="1" ht="26.1" customHeight="1" x14ac:dyDescent="0.25">
      <c r="A42" s="31"/>
      <c r="B42" s="35">
        <f t="shared" si="0"/>
        <v>10</v>
      </c>
      <c r="C42" s="541"/>
      <c r="D42" s="542"/>
      <c r="E42" s="543"/>
      <c r="F42" s="35">
        <f t="shared" si="1"/>
        <v>34</v>
      </c>
      <c r="G42" s="541"/>
      <c r="H42" s="542"/>
      <c r="I42" s="544"/>
      <c r="J42" s="33"/>
    </row>
    <row r="43" spans="1:10" s="34" customFormat="1" ht="26.1" customHeight="1" x14ac:dyDescent="0.25">
      <c r="A43" s="31"/>
      <c r="B43" s="35">
        <f t="shared" si="0"/>
        <v>11</v>
      </c>
      <c r="C43" s="541"/>
      <c r="D43" s="542"/>
      <c r="E43" s="543"/>
      <c r="F43" s="35">
        <f t="shared" si="1"/>
        <v>35</v>
      </c>
      <c r="G43" s="541"/>
      <c r="H43" s="542"/>
      <c r="I43" s="544"/>
      <c r="J43" s="33"/>
    </row>
    <row r="44" spans="1:10" s="34" customFormat="1" ht="26.1" customHeight="1" x14ac:dyDescent="0.25">
      <c r="A44" s="31"/>
      <c r="B44" s="35">
        <f t="shared" si="0"/>
        <v>12</v>
      </c>
      <c r="C44" s="541"/>
      <c r="D44" s="542"/>
      <c r="E44" s="543"/>
      <c r="F44" s="35">
        <f t="shared" si="1"/>
        <v>36</v>
      </c>
      <c r="G44" s="541"/>
      <c r="H44" s="542"/>
      <c r="I44" s="544"/>
      <c r="J44" s="33"/>
    </row>
    <row r="45" spans="1:10" s="34" customFormat="1" ht="26.1" customHeight="1" x14ac:dyDescent="0.25">
      <c r="A45" s="31"/>
      <c r="B45" s="35">
        <f t="shared" si="0"/>
        <v>13</v>
      </c>
      <c r="C45" s="541"/>
      <c r="D45" s="542"/>
      <c r="E45" s="543"/>
      <c r="F45" s="35">
        <f t="shared" si="1"/>
        <v>37</v>
      </c>
      <c r="G45" s="541"/>
      <c r="H45" s="542"/>
      <c r="I45" s="544"/>
      <c r="J45" s="33"/>
    </row>
    <row r="46" spans="1:10" s="34" customFormat="1" ht="26.1" customHeight="1" x14ac:dyDescent="0.25">
      <c r="A46" s="31"/>
      <c r="B46" s="35">
        <f t="shared" si="0"/>
        <v>14</v>
      </c>
      <c r="C46" s="541"/>
      <c r="D46" s="542"/>
      <c r="E46" s="543"/>
      <c r="F46" s="35">
        <f t="shared" si="1"/>
        <v>38</v>
      </c>
      <c r="G46" s="541"/>
      <c r="H46" s="542"/>
      <c r="I46" s="544"/>
      <c r="J46" s="33"/>
    </row>
    <row r="47" spans="1:10" s="34" customFormat="1" ht="26.1" customHeight="1" x14ac:dyDescent="0.25">
      <c r="A47" s="31"/>
      <c r="B47" s="35">
        <f t="shared" si="0"/>
        <v>15</v>
      </c>
      <c r="C47" s="541"/>
      <c r="D47" s="542"/>
      <c r="E47" s="543"/>
      <c r="F47" s="35">
        <f t="shared" si="1"/>
        <v>39</v>
      </c>
      <c r="G47" s="541"/>
      <c r="H47" s="542"/>
      <c r="I47" s="544"/>
      <c r="J47" s="33"/>
    </row>
    <row r="48" spans="1:10" s="34" customFormat="1" ht="26.1" customHeight="1" x14ac:dyDescent="0.25">
      <c r="A48" s="31"/>
      <c r="B48" s="36">
        <f t="shared" si="0"/>
        <v>16</v>
      </c>
      <c r="C48" s="541"/>
      <c r="D48" s="542"/>
      <c r="E48" s="543"/>
      <c r="F48" s="36">
        <f t="shared" si="1"/>
        <v>40</v>
      </c>
      <c r="G48" s="541"/>
      <c r="H48" s="542"/>
      <c r="I48" s="544"/>
      <c r="J48" s="33"/>
    </row>
    <row r="49" spans="1:14" s="9" customFormat="1" ht="26.1" customHeight="1" x14ac:dyDescent="0.25">
      <c r="A49" s="7"/>
      <c r="B49" s="35">
        <f t="shared" si="0"/>
        <v>17</v>
      </c>
      <c r="C49" s="541"/>
      <c r="D49" s="542"/>
      <c r="E49" s="543"/>
      <c r="F49" s="35">
        <f t="shared" si="1"/>
        <v>41</v>
      </c>
      <c r="G49" s="541"/>
      <c r="H49" s="542"/>
      <c r="I49" s="544"/>
      <c r="J49" s="30"/>
    </row>
    <row r="50" spans="1:14" s="34" customFormat="1" ht="26.1" customHeight="1" x14ac:dyDescent="0.25">
      <c r="A50" s="31"/>
      <c r="B50" s="35">
        <f t="shared" si="0"/>
        <v>18</v>
      </c>
      <c r="C50" s="541"/>
      <c r="D50" s="542"/>
      <c r="E50" s="543"/>
      <c r="F50" s="35">
        <f t="shared" si="1"/>
        <v>42</v>
      </c>
      <c r="G50" s="541"/>
      <c r="H50" s="542"/>
      <c r="I50" s="544"/>
      <c r="J50" s="33"/>
    </row>
    <row r="51" spans="1:14" s="34" customFormat="1" ht="26.1" customHeight="1" x14ac:dyDescent="0.25">
      <c r="A51" s="31"/>
      <c r="B51" s="35">
        <f t="shared" si="0"/>
        <v>19</v>
      </c>
      <c r="C51" s="541"/>
      <c r="D51" s="542"/>
      <c r="E51" s="543"/>
      <c r="F51" s="35">
        <f t="shared" si="1"/>
        <v>43</v>
      </c>
      <c r="G51" s="541"/>
      <c r="H51" s="542"/>
      <c r="I51" s="544"/>
      <c r="J51" s="33"/>
    </row>
    <row r="52" spans="1:14" s="34" customFormat="1" ht="26.1" customHeight="1" x14ac:dyDescent="0.25">
      <c r="A52" s="31"/>
      <c r="B52" s="35">
        <f t="shared" si="0"/>
        <v>20</v>
      </c>
      <c r="C52" s="541"/>
      <c r="D52" s="542"/>
      <c r="E52" s="543"/>
      <c r="F52" s="35">
        <f t="shared" si="1"/>
        <v>44</v>
      </c>
      <c r="G52" s="541"/>
      <c r="H52" s="542"/>
      <c r="I52" s="544"/>
      <c r="J52" s="33"/>
    </row>
    <row r="53" spans="1:14" s="34" customFormat="1" ht="26.1" customHeight="1" x14ac:dyDescent="0.25">
      <c r="A53" s="31"/>
      <c r="B53" s="35">
        <f t="shared" si="0"/>
        <v>21</v>
      </c>
      <c r="C53" s="541"/>
      <c r="D53" s="542"/>
      <c r="E53" s="543"/>
      <c r="F53" s="35">
        <f t="shared" si="1"/>
        <v>45</v>
      </c>
      <c r="G53" s="541"/>
      <c r="H53" s="542"/>
      <c r="I53" s="544"/>
      <c r="J53" s="33"/>
    </row>
    <row r="54" spans="1:14" s="34" customFormat="1" ht="26.1" customHeight="1" x14ac:dyDescent="0.25">
      <c r="A54" s="31"/>
      <c r="B54" s="35">
        <f t="shared" si="0"/>
        <v>22</v>
      </c>
      <c r="C54" s="541"/>
      <c r="D54" s="542"/>
      <c r="E54" s="543"/>
      <c r="F54" s="35">
        <f t="shared" si="1"/>
        <v>46</v>
      </c>
      <c r="G54" s="541"/>
      <c r="H54" s="542"/>
      <c r="I54" s="544"/>
      <c r="J54" s="33"/>
    </row>
    <row r="55" spans="1:14" s="34" customFormat="1" ht="26.1" customHeight="1" x14ac:dyDescent="0.25">
      <c r="A55" s="31"/>
      <c r="B55" s="35">
        <f t="shared" si="0"/>
        <v>23</v>
      </c>
      <c r="C55" s="541"/>
      <c r="D55" s="542"/>
      <c r="E55" s="543"/>
      <c r="F55" s="35">
        <f t="shared" si="1"/>
        <v>47</v>
      </c>
      <c r="G55" s="541"/>
      <c r="H55" s="542"/>
      <c r="I55" s="544"/>
      <c r="J55" s="33"/>
    </row>
    <row r="56" spans="1:14" s="34" customFormat="1" ht="26.1" customHeight="1" thickBot="1" x14ac:dyDescent="0.3">
      <c r="A56" s="31"/>
      <c r="B56" s="37">
        <f t="shared" si="0"/>
        <v>24</v>
      </c>
      <c r="C56" s="530"/>
      <c r="D56" s="531"/>
      <c r="E56" s="532"/>
      <c r="F56" s="37">
        <f t="shared" si="1"/>
        <v>48</v>
      </c>
      <c r="G56" s="530"/>
      <c r="H56" s="531"/>
      <c r="I56" s="533"/>
      <c r="J56" s="33"/>
    </row>
    <row r="57" spans="1:14" s="10" customFormat="1" ht="13.5" thickBot="1" x14ac:dyDescent="0.25">
      <c r="A57" s="15"/>
      <c r="B57" s="16"/>
      <c r="C57" s="16"/>
      <c r="D57" s="16"/>
      <c r="E57" s="16"/>
      <c r="F57" s="16"/>
      <c r="G57" s="16"/>
      <c r="H57" s="16"/>
      <c r="I57" s="16"/>
      <c r="J57" s="17"/>
      <c r="L57" s="11"/>
      <c r="M57" s="11"/>
      <c r="N57" s="11"/>
    </row>
    <row r="58" spans="1:14" s="10" customFormat="1" ht="13.5" thickBot="1" x14ac:dyDescent="0.25">
      <c r="A58" s="38" t="s">
        <v>64</v>
      </c>
      <c r="B58" s="534" t="e">
        <f>#REF!</f>
        <v>#REF!</v>
      </c>
      <c r="C58" s="535"/>
      <c r="D58" s="535"/>
      <c r="E58" s="535"/>
      <c r="F58" s="535"/>
      <c r="G58" s="535"/>
      <c r="H58" s="535"/>
      <c r="I58" s="535"/>
      <c r="J58" s="536"/>
      <c r="L58" s="11"/>
      <c r="M58" s="11"/>
      <c r="N58" s="11"/>
    </row>
    <row r="59" spans="1:14" ht="24" customHeight="1" thickBot="1" x14ac:dyDescent="0.25">
      <c r="A59" s="537" t="s">
        <v>71</v>
      </c>
      <c r="B59" s="538"/>
      <c r="C59" s="39" t="s">
        <v>65</v>
      </c>
      <c r="D59" s="40"/>
      <c r="E59" s="539" t="s">
        <v>66</v>
      </c>
      <c r="F59" s="540"/>
      <c r="G59" s="40"/>
      <c r="H59" s="539" t="s">
        <v>67</v>
      </c>
      <c r="I59" s="540"/>
      <c r="J59" s="40"/>
    </row>
    <row r="60" spans="1:14" ht="25.5" x14ac:dyDescent="0.2">
      <c r="A60" s="41" t="s">
        <v>68</v>
      </c>
      <c r="B60" s="522"/>
      <c r="C60" s="523"/>
      <c r="D60" s="523"/>
      <c r="E60" s="523"/>
      <c r="F60" s="523"/>
      <c r="G60" s="523"/>
      <c r="H60" s="523"/>
      <c r="I60" s="523"/>
      <c r="J60" s="524"/>
    </row>
    <row r="61" spans="1:14" ht="26.25" thickBot="1" x14ac:dyDescent="0.25">
      <c r="A61" s="42" t="s">
        <v>69</v>
      </c>
      <c r="B61" s="525"/>
      <c r="C61" s="525"/>
      <c r="D61" s="525"/>
      <c r="E61" s="525"/>
      <c r="F61" s="525"/>
      <c r="G61" s="525"/>
      <c r="H61" s="525"/>
      <c r="I61" s="525"/>
      <c r="J61" s="526"/>
    </row>
    <row r="62" spans="1:14" s="10" customFormat="1" x14ac:dyDescent="0.2">
      <c r="A62" s="15"/>
      <c r="B62" s="16"/>
      <c r="C62" s="16"/>
      <c r="D62" s="16"/>
      <c r="E62" s="16"/>
      <c r="F62" s="16"/>
      <c r="G62" s="16"/>
      <c r="H62" s="16"/>
      <c r="I62" s="16"/>
      <c r="J62" s="17"/>
      <c r="L62" s="11"/>
      <c r="M62" s="11"/>
      <c r="N62" s="11"/>
    </row>
    <row r="63" spans="1:14" ht="25.5" x14ac:dyDescent="0.2">
      <c r="A63" s="43" t="s">
        <v>70</v>
      </c>
      <c r="B63" s="44"/>
      <c r="C63" s="527"/>
      <c r="D63" s="528"/>
      <c r="E63" s="528"/>
      <c r="F63" s="528"/>
      <c r="G63" s="528"/>
      <c r="H63" s="528"/>
      <c r="I63" s="528"/>
      <c r="J63" s="529"/>
    </row>
    <row r="64" spans="1:14" s="10" customFormat="1" x14ac:dyDescent="0.2">
      <c r="A64" s="15"/>
      <c r="B64" s="16"/>
      <c r="C64" s="16"/>
      <c r="D64" s="16"/>
      <c r="E64" s="16"/>
      <c r="F64" s="16"/>
      <c r="G64" s="16"/>
      <c r="H64" s="16"/>
      <c r="I64" s="16"/>
      <c r="J64" s="17"/>
      <c r="L64" s="11"/>
      <c r="M64" s="11"/>
      <c r="N64" s="11"/>
    </row>
    <row r="65" spans="1:14" s="10" customFormat="1" x14ac:dyDescent="0.2">
      <c r="A65" s="15"/>
      <c r="B65" s="16"/>
      <c r="C65" s="16"/>
      <c r="D65" s="16"/>
      <c r="E65" s="16"/>
      <c r="F65" s="16"/>
      <c r="G65" s="16"/>
      <c r="H65" s="16"/>
      <c r="I65" s="16"/>
      <c r="J65" s="17"/>
      <c r="L65" s="11"/>
      <c r="M65" s="11"/>
      <c r="N65" s="11"/>
    </row>
    <row r="66" spans="1:14" s="10" customFormat="1" ht="46.5" customHeight="1" x14ac:dyDescent="0.2">
      <c r="A66" s="361" t="s">
        <v>454</v>
      </c>
      <c r="B66" s="361"/>
      <c r="C66" s="361" t="s">
        <v>455</v>
      </c>
      <c r="D66" s="16"/>
      <c r="E66" s="16"/>
      <c r="F66" s="16"/>
      <c r="G66" s="16"/>
      <c r="H66" s="16"/>
      <c r="I66" s="16"/>
      <c r="J66" s="17"/>
      <c r="L66" s="11"/>
      <c r="M66" s="11"/>
      <c r="N66" s="11"/>
    </row>
    <row r="67" spans="1:14" s="10" customFormat="1" ht="46.5" customHeight="1" x14ac:dyDescent="0.2">
      <c r="A67" s="362" t="s">
        <v>456</v>
      </c>
      <c r="B67" s="363"/>
      <c r="C67" s="363" t="s">
        <v>455</v>
      </c>
      <c r="D67" s="16"/>
      <c r="E67" s="16"/>
      <c r="F67" s="16"/>
      <c r="G67" s="16"/>
      <c r="H67" s="16"/>
      <c r="I67" s="16"/>
      <c r="J67" s="17"/>
      <c r="L67" s="11"/>
      <c r="M67" s="11"/>
      <c r="N67" s="11"/>
    </row>
    <row r="68" spans="1:14" s="10" customFormat="1" x14ac:dyDescent="0.2">
      <c r="A68" s="15"/>
      <c r="B68" s="16"/>
      <c r="C68" s="16"/>
      <c r="D68" s="16"/>
      <c r="E68" s="16"/>
      <c r="F68" s="16"/>
      <c r="G68" s="16"/>
      <c r="H68" s="16"/>
      <c r="I68" s="16"/>
      <c r="J68" s="17"/>
      <c r="L68" s="11"/>
      <c r="M68" s="11"/>
      <c r="N68" s="11"/>
    </row>
    <row r="69" spans="1:14" s="10" customFormat="1" x14ac:dyDescent="0.2">
      <c r="A69" s="15"/>
      <c r="B69" s="16"/>
      <c r="C69" s="16"/>
      <c r="D69" s="16"/>
      <c r="E69" s="16"/>
      <c r="F69" s="16"/>
      <c r="G69" s="16"/>
      <c r="H69" s="16"/>
      <c r="I69" s="16"/>
      <c r="J69" s="17"/>
      <c r="L69" s="11"/>
      <c r="M69" s="11"/>
      <c r="N69" s="11"/>
    </row>
    <row r="70" spans="1:14" ht="13.5" thickBot="1" x14ac:dyDescent="0.25">
      <c r="A70" s="45"/>
      <c r="B70" s="46"/>
      <c r="C70" s="46"/>
      <c r="D70" s="46"/>
      <c r="E70" s="46"/>
      <c r="F70" s="46"/>
      <c r="G70" s="46"/>
      <c r="H70" s="46"/>
      <c r="I70" s="46"/>
      <c r="J70" s="47"/>
    </row>
    <row r="71" spans="1:14" ht="40.15" customHeight="1" x14ac:dyDescent="0.2">
      <c r="A71" s="48"/>
      <c r="B71" s="49"/>
      <c r="C71" s="49"/>
      <c r="D71" s="49"/>
      <c r="E71" s="49"/>
      <c r="F71" s="49"/>
      <c r="G71" s="49"/>
      <c r="H71" s="49"/>
      <c r="I71" s="49"/>
      <c r="J71" s="49"/>
      <c r="K71" s="49"/>
      <c r="L71" s="50"/>
      <c r="M71" s="50"/>
      <c r="N71" s="50"/>
    </row>
    <row r="72" spans="1:14" ht="40.15" customHeight="1" x14ac:dyDescent="0.2"/>
    <row r="73" spans="1:14" s="12" customFormat="1" ht="40.15" customHeight="1" x14ac:dyDescent="0.2">
      <c r="B73" s="10"/>
      <c r="C73" s="10"/>
      <c r="D73" s="10"/>
      <c r="E73" s="10"/>
      <c r="F73" s="10"/>
      <c r="G73" s="10"/>
      <c r="H73" s="10"/>
      <c r="I73" s="10"/>
      <c r="J73" s="10"/>
      <c r="K73" s="10"/>
      <c r="L73" s="11"/>
      <c r="M73" s="11"/>
      <c r="N73" s="11"/>
    </row>
  </sheetData>
  <mergeCells count="88">
    <mergeCell ref="A5:J5"/>
    <mergeCell ref="C16:F16"/>
    <mergeCell ref="H16:J16"/>
    <mergeCell ref="A3:J3"/>
    <mergeCell ref="A4:J4"/>
    <mergeCell ref="B11:J11"/>
    <mergeCell ref="B12:J12"/>
    <mergeCell ref="B13:J13"/>
    <mergeCell ref="B14:J14"/>
    <mergeCell ref="B15:J15"/>
    <mergeCell ref="A6:J6"/>
    <mergeCell ref="A7:J7"/>
    <mergeCell ref="A8:J8"/>
    <mergeCell ref="B9:J9"/>
    <mergeCell ref="B10:J10"/>
    <mergeCell ref="B17:J17"/>
    <mergeCell ref="B18:J18"/>
    <mergeCell ref="A20:J20"/>
    <mergeCell ref="A21:B24"/>
    <mergeCell ref="C21:F21"/>
    <mergeCell ref="C22:F22"/>
    <mergeCell ref="C23:F23"/>
    <mergeCell ref="C24:F24"/>
    <mergeCell ref="C34:E34"/>
    <mergeCell ref="G34:I34"/>
    <mergeCell ref="A25:B25"/>
    <mergeCell ref="C25:F25"/>
    <mergeCell ref="A26:B26"/>
    <mergeCell ref="C26:F26"/>
    <mergeCell ref="C27:F27"/>
    <mergeCell ref="A28:B28"/>
    <mergeCell ref="C28:F28"/>
    <mergeCell ref="C29:F29"/>
    <mergeCell ref="C30:F30"/>
    <mergeCell ref="B32:I32"/>
    <mergeCell ref="C33:E33"/>
    <mergeCell ref="G33:I33"/>
    <mergeCell ref="C35:E35"/>
    <mergeCell ref="G35:I35"/>
    <mergeCell ref="C36:E36"/>
    <mergeCell ref="G36:I36"/>
    <mergeCell ref="C37:E37"/>
    <mergeCell ref="G37:I37"/>
    <mergeCell ref="C38:E38"/>
    <mergeCell ref="G38:I38"/>
    <mergeCell ref="C39:E39"/>
    <mergeCell ref="G39:I39"/>
    <mergeCell ref="C40:E40"/>
    <mergeCell ref="G40:I40"/>
    <mergeCell ref="C41:E41"/>
    <mergeCell ref="G41:I41"/>
    <mergeCell ref="C42:E42"/>
    <mergeCell ref="G42:I42"/>
    <mergeCell ref="C43:E43"/>
    <mergeCell ref="G43:I43"/>
    <mergeCell ref="C44:E44"/>
    <mergeCell ref="G44:I44"/>
    <mergeCell ref="C45:E45"/>
    <mergeCell ref="G45:I45"/>
    <mergeCell ref="C46:E46"/>
    <mergeCell ref="G46:I46"/>
    <mergeCell ref="C47:E47"/>
    <mergeCell ref="G47:I47"/>
    <mergeCell ref="C48:E48"/>
    <mergeCell ref="G48:I48"/>
    <mergeCell ref="C49:E49"/>
    <mergeCell ref="G49:I49"/>
    <mergeCell ref="C50:E50"/>
    <mergeCell ref="G50:I50"/>
    <mergeCell ref="C51:E51"/>
    <mergeCell ref="G51:I51"/>
    <mergeCell ref="C52:E52"/>
    <mergeCell ref="G52:I52"/>
    <mergeCell ref="C53:E53"/>
    <mergeCell ref="G53:I53"/>
    <mergeCell ref="C54:E54"/>
    <mergeCell ref="G54:I54"/>
    <mergeCell ref="C55:E55"/>
    <mergeCell ref="G55:I55"/>
    <mergeCell ref="B60:J60"/>
    <mergeCell ref="B61:J61"/>
    <mergeCell ref="C63:J63"/>
    <mergeCell ref="C56:E56"/>
    <mergeCell ref="G56:I56"/>
    <mergeCell ref="B58:J58"/>
    <mergeCell ref="A59:B59"/>
    <mergeCell ref="E59:F59"/>
    <mergeCell ref="H59:I59"/>
  </mergeCells>
  <printOptions horizontalCentered="1"/>
  <pageMargins left="0.74803149606299213" right="0.74803149606299213" top="1.5748031496062993" bottom="0.98425196850393704" header="0.51181102362204722" footer="0.51181102362204722"/>
  <pageSetup paperSize="8" fitToHeight="0" orientation="landscape" r:id="rId1"/>
  <headerFooter scaleWithDoc="0" alignWithMargins="0">
    <oddHeader>&amp;C&amp;G</oddHeader>
    <oddFooter>&amp;C&amp;G</oddFooter>
  </headerFooter>
  <rowBreaks count="1" manualBreakCount="1">
    <brk id="30"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N67"/>
  <sheetViews>
    <sheetView showGridLines="0" view="pageBreakPreview" topLeftCell="A47" zoomScaleNormal="60" zoomScaleSheetLayoutView="100" zoomScalePageLayoutView="48" workbookViewId="0">
      <selection activeCell="A8" sqref="A8:XFD9"/>
    </sheetView>
  </sheetViews>
  <sheetFormatPr defaultColWidth="9.28515625" defaultRowHeight="15.75" x14ac:dyDescent="0.25"/>
  <cols>
    <col min="1" max="1" width="34.7109375" style="167" customWidth="1"/>
    <col min="2" max="2" width="15.5703125" style="165" customWidth="1"/>
    <col min="3" max="3" width="12.28515625" style="165" customWidth="1"/>
    <col min="4" max="4" width="15.5703125" style="165" customWidth="1"/>
    <col min="5" max="5" width="13.85546875" style="165" customWidth="1"/>
    <col min="6" max="6" width="15.5703125" style="165" customWidth="1"/>
    <col min="7" max="7" width="12" style="165" customWidth="1"/>
    <col min="8" max="8" width="12.28515625" style="165" customWidth="1"/>
    <col min="9" max="9" width="15.5703125" style="165" customWidth="1"/>
    <col min="10" max="10" width="13" style="165" customWidth="1"/>
    <col min="11" max="11" width="11.5703125" style="165" customWidth="1"/>
    <col min="12" max="16384" width="9.28515625" style="166"/>
  </cols>
  <sheetData>
    <row r="2" spans="1:14" s="164" customFormat="1" x14ac:dyDescent="0.25">
      <c r="A2" s="367"/>
      <c r="B2" s="367"/>
      <c r="C2" s="367"/>
      <c r="D2" s="367"/>
      <c r="E2" s="367"/>
      <c r="F2" s="367"/>
      <c r="G2" s="367"/>
      <c r="H2" s="367"/>
      <c r="I2" s="367"/>
      <c r="J2" s="367"/>
    </row>
    <row r="3" spans="1:14" s="164" customFormat="1" x14ac:dyDescent="0.25">
      <c r="A3" s="368"/>
      <c r="B3" s="368"/>
      <c r="C3" s="368"/>
      <c r="D3" s="368"/>
      <c r="E3" s="368"/>
      <c r="F3" s="368"/>
      <c r="G3" s="368"/>
      <c r="H3" s="368"/>
      <c r="I3" s="368"/>
      <c r="J3" s="368"/>
    </row>
    <row r="4" spans="1:14" s="164" customFormat="1" x14ac:dyDescent="0.25">
      <c r="A4" s="367"/>
      <c r="B4" s="367"/>
      <c r="C4" s="367"/>
      <c r="D4" s="367"/>
      <c r="E4" s="367"/>
      <c r="F4" s="367"/>
      <c r="G4" s="367"/>
      <c r="H4" s="367"/>
      <c r="I4" s="367"/>
      <c r="J4" s="367"/>
    </row>
    <row r="5" spans="1:14" s="164" customFormat="1" x14ac:dyDescent="0.25">
      <c r="A5" s="369" t="s">
        <v>407</v>
      </c>
      <c r="B5" s="369"/>
      <c r="C5" s="369"/>
      <c r="D5" s="369"/>
      <c r="E5" s="369"/>
      <c r="F5" s="369"/>
      <c r="G5" s="369"/>
      <c r="H5" s="369"/>
      <c r="I5" s="369"/>
      <c r="J5" s="369"/>
    </row>
    <row r="6" spans="1:14" s="164" customFormat="1" x14ac:dyDescent="0.25">
      <c r="A6" s="369" t="s">
        <v>425</v>
      </c>
      <c r="B6" s="369"/>
      <c r="C6" s="369"/>
      <c r="D6" s="369"/>
      <c r="E6" s="369"/>
      <c r="F6" s="369"/>
      <c r="G6" s="369"/>
      <c r="H6" s="369"/>
      <c r="I6" s="369"/>
      <c r="J6" s="369"/>
    </row>
    <row r="7" spans="1:14" s="164" customFormat="1" x14ac:dyDescent="0.25">
      <c r="A7" s="198"/>
      <c r="B7" s="198"/>
      <c r="C7" s="198"/>
      <c r="D7" s="198"/>
      <c r="E7" s="198"/>
      <c r="F7" s="198"/>
      <c r="G7" s="198"/>
      <c r="H7" s="198"/>
      <c r="I7" s="198"/>
      <c r="J7" s="198"/>
    </row>
    <row r="8" spans="1:14" ht="16.5" thickBot="1" x14ac:dyDescent="0.3">
      <c r="A8" s="373"/>
      <c r="B8" s="373"/>
      <c r="C8" s="373"/>
      <c r="D8" s="373"/>
      <c r="E8" s="373"/>
      <c r="F8" s="373"/>
      <c r="G8" s="373"/>
      <c r="H8" s="373"/>
      <c r="I8" s="373"/>
      <c r="J8" s="373"/>
    </row>
    <row r="9" spans="1:14" s="168" customFormat="1" ht="20.65" customHeight="1" thickBot="1" x14ac:dyDescent="0.3">
      <c r="A9" s="374" t="s">
        <v>17</v>
      </c>
      <c r="B9" s="375"/>
      <c r="C9" s="375"/>
      <c r="D9" s="375"/>
      <c r="E9" s="375"/>
      <c r="F9" s="375"/>
      <c r="G9" s="375"/>
      <c r="H9" s="375"/>
      <c r="I9" s="375"/>
      <c r="J9" s="376"/>
      <c r="K9" s="167"/>
    </row>
    <row r="10" spans="1:14" s="168" customFormat="1" ht="17.649999999999999" customHeight="1" thickBot="1" x14ac:dyDescent="0.3">
      <c r="A10" s="377" t="s">
        <v>408</v>
      </c>
      <c r="B10" s="378"/>
      <c r="C10" s="378"/>
      <c r="D10" s="378"/>
      <c r="E10" s="378"/>
      <c r="F10" s="378"/>
      <c r="G10" s="378"/>
      <c r="H10" s="378"/>
      <c r="I10" s="378"/>
      <c r="J10" s="379"/>
      <c r="K10" s="167"/>
    </row>
    <row r="11" spans="1:14" s="165" customFormat="1" ht="39.75" customHeight="1" x14ac:dyDescent="0.25">
      <c r="A11" s="169" t="s">
        <v>409</v>
      </c>
      <c r="B11" s="380"/>
      <c r="C11" s="380"/>
      <c r="D11" s="380"/>
      <c r="E11" s="380"/>
      <c r="F11" s="380"/>
      <c r="G11" s="380"/>
      <c r="H11" s="380"/>
      <c r="I11" s="380"/>
      <c r="J11" s="381"/>
      <c r="L11" s="166"/>
      <c r="M11" s="166"/>
      <c r="N11" s="166"/>
    </row>
    <row r="12" spans="1:14" s="165" customFormat="1" x14ac:dyDescent="0.25">
      <c r="A12" s="169" t="s">
        <v>410</v>
      </c>
      <c r="B12" s="380"/>
      <c r="C12" s="380"/>
      <c r="D12" s="380"/>
      <c r="E12" s="380"/>
      <c r="F12" s="380"/>
      <c r="G12" s="380"/>
      <c r="H12" s="380"/>
      <c r="I12" s="380"/>
      <c r="J12" s="381"/>
      <c r="L12" s="166"/>
      <c r="M12" s="166"/>
      <c r="N12" s="166"/>
    </row>
    <row r="13" spans="1:14" s="165" customFormat="1" ht="95.25" customHeight="1" x14ac:dyDescent="0.25">
      <c r="A13" s="169" t="s">
        <v>411</v>
      </c>
      <c r="B13" s="380"/>
      <c r="C13" s="380"/>
      <c r="D13" s="380"/>
      <c r="E13" s="380"/>
      <c r="F13" s="380"/>
      <c r="G13" s="380"/>
      <c r="H13" s="380"/>
      <c r="I13" s="380"/>
      <c r="J13" s="381"/>
      <c r="L13" s="166"/>
      <c r="M13" s="166"/>
      <c r="N13" s="166"/>
    </row>
    <row r="14" spans="1:14" s="165" customFormat="1" ht="15" customHeight="1" x14ac:dyDescent="0.25">
      <c r="A14" s="169" t="s">
        <v>1</v>
      </c>
      <c r="B14" s="382"/>
      <c r="C14" s="382"/>
      <c r="D14" s="382"/>
      <c r="E14" s="382"/>
      <c r="F14" s="382"/>
      <c r="G14" s="382"/>
      <c r="H14" s="382"/>
      <c r="I14" s="382"/>
      <c r="J14" s="383"/>
      <c r="L14" s="166"/>
      <c r="M14" s="166"/>
      <c r="N14" s="166"/>
    </row>
    <row r="15" spans="1:14" s="165" customFormat="1" x14ac:dyDescent="0.25">
      <c r="A15" s="169" t="s">
        <v>18</v>
      </c>
      <c r="B15" s="382"/>
      <c r="C15" s="382"/>
      <c r="D15" s="382"/>
      <c r="E15" s="382"/>
      <c r="F15" s="382"/>
      <c r="G15" s="382"/>
      <c r="H15" s="382"/>
      <c r="I15" s="382"/>
      <c r="J15" s="383"/>
      <c r="L15" s="166"/>
      <c r="M15" s="166"/>
      <c r="N15" s="166"/>
    </row>
    <row r="16" spans="1:14" s="165" customFormat="1" x14ac:dyDescent="0.25">
      <c r="A16" s="169" t="s">
        <v>19</v>
      </c>
      <c r="B16" s="382"/>
      <c r="C16" s="382"/>
      <c r="D16" s="382"/>
      <c r="E16" s="382"/>
      <c r="F16" s="382"/>
      <c r="G16" s="382"/>
      <c r="H16" s="382"/>
      <c r="I16" s="382"/>
      <c r="J16" s="383"/>
      <c r="L16" s="166"/>
      <c r="M16" s="166"/>
      <c r="N16" s="166"/>
    </row>
    <row r="17" spans="1:14" x14ac:dyDescent="0.25">
      <c r="A17" s="169" t="s">
        <v>412</v>
      </c>
      <c r="B17" s="370"/>
      <c r="C17" s="371"/>
      <c r="D17" s="371"/>
      <c r="E17" s="371"/>
      <c r="F17" s="371"/>
      <c r="G17" s="371"/>
      <c r="H17" s="371"/>
      <c r="I17" s="371"/>
      <c r="J17" s="372"/>
    </row>
    <row r="18" spans="1:14" s="171" customFormat="1" ht="23.25" customHeight="1" thickBot="1" x14ac:dyDescent="0.3">
      <c r="A18" s="169" t="s">
        <v>413</v>
      </c>
      <c r="B18" s="170" t="s">
        <v>414</v>
      </c>
      <c r="C18" s="384"/>
      <c r="D18" s="385"/>
      <c r="E18" s="385"/>
      <c r="F18" s="386"/>
      <c r="G18" s="170" t="s">
        <v>415</v>
      </c>
      <c r="H18" s="387"/>
      <c r="I18" s="387"/>
      <c r="J18" s="388"/>
    </row>
    <row r="19" spans="1:14" s="168" customFormat="1" ht="17.649999999999999" customHeight="1" thickBot="1" x14ac:dyDescent="0.3">
      <c r="A19" s="377" t="s">
        <v>20</v>
      </c>
      <c r="B19" s="378"/>
      <c r="C19" s="378"/>
      <c r="D19" s="378"/>
      <c r="E19" s="378"/>
      <c r="F19" s="378"/>
      <c r="G19" s="378"/>
      <c r="H19" s="378"/>
      <c r="I19" s="378"/>
      <c r="J19" s="379"/>
      <c r="K19" s="167"/>
    </row>
    <row r="20" spans="1:14" x14ac:dyDescent="0.25">
      <c r="A20" s="169" t="s">
        <v>21</v>
      </c>
      <c r="B20" s="382"/>
      <c r="C20" s="382"/>
      <c r="D20" s="382"/>
      <c r="E20" s="382"/>
      <c r="F20" s="382"/>
      <c r="G20" s="382"/>
      <c r="H20" s="382"/>
      <c r="I20" s="382"/>
      <c r="J20" s="383"/>
    </row>
    <row r="21" spans="1:14" x14ac:dyDescent="0.25">
      <c r="A21" s="169" t="s">
        <v>22</v>
      </c>
      <c r="B21" s="382"/>
      <c r="C21" s="382"/>
      <c r="D21" s="382"/>
      <c r="E21" s="382"/>
      <c r="F21" s="382"/>
      <c r="G21" s="382"/>
      <c r="H21" s="382"/>
      <c r="I21" s="382"/>
      <c r="J21" s="383"/>
    </row>
    <row r="22" spans="1:14" x14ac:dyDescent="0.25">
      <c r="A22" s="169" t="s">
        <v>23</v>
      </c>
      <c r="B22" s="380"/>
      <c r="C22" s="380"/>
      <c r="D22" s="380"/>
      <c r="E22" s="380"/>
      <c r="F22" s="380"/>
      <c r="G22" s="380"/>
      <c r="H22" s="380"/>
      <c r="I22" s="380"/>
      <c r="J22" s="381"/>
    </row>
    <row r="23" spans="1:14" x14ac:dyDescent="0.25">
      <c r="A23" s="169" t="s">
        <v>24</v>
      </c>
      <c r="B23" s="380"/>
      <c r="C23" s="380"/>
      <c r="D23" s="380"/>
      <c r="E23" s="380"/>
      <c r="F23" s="380"/>
      <c r="G23" s="380"/>
      <c r="H23" s="380"/>
      <c r="I23" s="380"/>
      <c r="J23" s="381"/>
    </row>
    <row r="24" spans="1:14" x14ac:dyDescent="0.25">
      <c r="A24" s="169" t="s">
        <v>25</v>
      </c>
      <c r="B24" s="380"/>
      <c r="C24" s="380"/>
      <c r="D24" s="380"/>
      <c r="E24" s="380"/>
      <c r="F24" s="380"/>
      <c r="G24" s="380"/>
      <c r="H24" s="380"/>
      <c r="I24" s="380"/>
      <c r="J24" s="381"/>
    </row>
    <row r="25" spans="1:14" x14ac:dyDescent="0.25">
      <c r="A25" s="169" t="s">
        <v>26</v>
      </c>
      <c r="B25" s="380"/>
      <c r="C25" s="380"/>
      <c r="D25" s="380"/>
      <c r="E25" s="380"/>
      <c r="F25" s="380"/>
      <c r="G25" s="380"/>
      <c r="H25" s="380"/>
      <c r="I25" s="380"/>
      <c r="J25" s="381"/>
    </row>
    <row r="26" spans="1:14" ht="40.9" customHeight="1" thickBot="1" x14ac:dyDescent="0.3">
      <c r="A26" s="169" t="s">
        <v>27</v>
      </c>
      <c r="B26" s="382"/>
      <c r="C26" s="382"/>
      <c r="D26" s="382"/>
      <c r="E26" s="382"/>
      <c r="F26" s="382"/>
      <c r="G26" s="382"/>
      <c r="H26" s="382"/>
      <c r="I26" s="382"/>
      <c r="J26" s="383"/>
    </row>
    <row r="27" spans="1:14" s="168" customFormat="1" ht="17.649999999999999" customHeight="1" thickBot="1" x14ac:dyDescent="0.3">
      <c r="A27" s="377" t="s">
        <v>28</v>
      </c>
      <c r="B27" s="378"/>
      <c r="C27" s="378"/>
      <c r="D27" s="378"/>
      <c r="E27" s="378"/>
      <c r="F27" s="378"/>
      <c r="G27" s="378"/>
      <c r="H27" s="378"/>
      <c r="I27" s="378"/>
      <c r="J27" s="379"/>
      <c r="K27" s="167"/>
    </row>
    <row r="28" spans="1:14" ht="42.75" customHeight="1" x14ac:dyDescent="0.25">
      <c r="A28" s="169" t="s">
        <v>32</v>
      </c>
      <c r="B28" s="389"/>
      <c r="C28" s="390"/>
      <c r="D28" s="390"/>
      <c r="E28" s="390"/>
      <c r="F28" s="390"/>
      <c r="G28" s="390"/>
      <c r="H28" s="390"/>
      <c r="I28" s="390"/>
      <c r="J28" s="391"/>
    </row>
    <row r="29" spans="1:14" ht="44.25" customHeight="1" x14ac:dyDescent="0.25">
      <c r="A29" s="169" t="s">
        <v>416</v>
      </c>
      <c r="B29" s="392"/>
      <c r="C29" s="392"/>
      <c r="D29" s="392"/>
      <c r="E29" s="392"/>
      <c r="F29" s="392"/>
      <c r="G29" s="392"/>
      <c r="H29" s="392"/>
      <c r="I29" s="392"/>
      <c r="J29" s="393"/>
    </row>
    <row r="30" spans="1:14" ht="67.5" customHeight="1" x14ac:dyDescent="0.25">
      <c r="A30" s="169" t="s">
        <v>417</v>
      </c>
      <c r="B30" s="392"/>
      <c r="C30" s="392"/>
      <c r="D30" s="392"/>
      <c r="E30" s="392"/>
      <c r="F30" s="392"/>
      <c r="G30" s="392"/>
      <c r="H30" s="392"/>
      <c r="I30" s="392"/>
      <c r="J30" s="393"/>
    </row>
    <row r="31" spans="1:14" s="165" customFormat="1" ht="39" customHeight="1" x14ac:dyDescent="0.25">
      <c r="A31" s="169" t="s">
        <v>418</v>
      </c>
      <c r="B31" s="394"/>
      <c r="C31" s="394"/>
      <c r="D31" s="394"/>
      <c r="E31" s="394"/>
      <c r="F31" s="394"/>
      <c r="G31" s="394"/>
      <c r="H31" s="394"/>
      <c r="I31" s="394"/>
      <c r="J31" s="395"/>
      <c r="L31" s="166"/>
      <c r="M31" s="166"/>
      <c r="N31" s="166"/>
    </row>
    <row r="32" spans="1:14" s="165" customFormat="1" ht="40.5" customHeight="1" x14ac:dyDescent="0.25">
      <c r="A32" s="169" t="s">
        <v>419</v>
      </c>
      <c r="B32" s="172"/>
      <c r="C32" s="173"/>
      <c r="D32" s="173"/>
      <c r="E32" s="174"/>
      <c r="F32" s="175"/>
      <c r="G32" s="175"/>
      <c r="H32" s="172"/>
      <c r="I32" s="173"/>
      <c r="J32" s="176"/>
      <c r="L32" s="166"/>
      <c r="M32" s="166"/>
      <c r="N32" s="166"/>
    </row>
    <row r="33" spans="1:14" s="165" customFormat="1" ht="59.25" customHeight="1" x14ac:dyDescent="0.25">
      <c r="A33" s="169" t="s">
        <v>29</v>
      </c>
      <c r="B33" s="370"/>
      <c r="C33" s="371"/>
      <c r="D33" s="371"/>
      <c r="E33" s="396"/>
      <c r="F33" s="177" t="s">
        <v>30</v>
      </c>
      <c r="G33" s="178" t="e">
        <f>B33/B28</f>
        <v>#DIV/0!</v>
      </c>
      <c r="H33" s="397" t="s">
        <v>31</v>
      </c>
      <c r="I33" s="398"/>
      <c r="J33" s="399"/>
      <c r="L33" s="166"/>
      <c r="M33" s="166"/>
      <c r="N33" s="166"/>
    </row>
    <row r="34" spans="1:14" s="165" customFormat="1" ht="20.25" customHeight="1" x14ac:dyDescent="0.25">
      <c r="A34" s="406" t="s">
        <v>420</v>
      </c>
      <c r="B34" s="407"/>
      <c r="C34" s="407"/>
      <c r="D34" s="407"/>
      <c r="E34" s="407"/>
      <c r="F34" s="407"/>
      <c r="G34" s="407"/>
      <c r="H34" s="407"/>
      <c r="I34" s="407"/>
      <c r="J34" s="400" t="s">
        <v>76</v>
      </c>
      <c r="L34" s="166"/>
      <c r="M34" s="166"/>
      <c r="N34" s="166"/>
    </row>
    <row r="35" spans="1:14" s="165" customFormat="1" ht="44.25" customHeight="1" x14ac:dyDescent="0.25">
      <c r="A35" s="179" t="s">
        <v>33</v>
      </c>
      <c r="B35" s="408" t="s">
        <v>2</v>
      </c>
      <c r="C35" s="409"/>
      <c r="D35" s="408" t="s">
        <v>34</v>
      </c>
      <c r="E35" s="409"/>
      <c r="F35" s="408" t="s">
        <v>35</v>
      </c>
      <c r="G35" s="409"/>
      <c r="H35" s="408" t="s">
        <v>49</v>
      </c>
      <c r="I35" s="409"/>
      <c r="J35" s="401"/>
      <c r="L35" s="166"/>
      <c r="M35" s="166"/>
      <c r="N35" s="166"/>
    </row>
    <row r="36" spans="1:14" s="165" customFormat="1" ht="25.35" customHeight="1" x14ac:dyDescent="0.25">
      <c r="A36" s="180">
        <f>B28</f>
        <v>0</v>
      </c>
      <c r="B36" s="402"/>
      <c r="C36" s="403"/>
      <c r="D36" s="402"/>
      <c r="E36" s="403"/>
      <c r="F36" s="402"/>
      <c r="G36" s="403"/>
      <c r="H36" s="404"/>
      <c r="I36" s="405"/>
      <c r="J36" s="181" t="e">
        <f>(H36+D36+F36)/B36</f>
        <v>#DIV/0!</v>
      </c>
      <c r="L36" s="166"/>
      <c r="M36" s="166"/>
      <c r="N36" s="166"/>
    </row>
    <row r="37" spans="1:14" s="165" customFormat="1" ht="15.4" customHeight="1" x14ac:dyDescent="0.25">
      <c r="A37" s="406" t="s">
        <v>421</v>
      </c>
      <c r="B37" s="407"/>
      <c r="C37" s="407"/>
      <c r="D37" s="407"/>
      <c r="E37" s="407"/>
      <c r="F37" s="407"/>
      <c r="G37" s="407"/>
      <c r="H37" s="407"/>
      <c r="I37" s="407"/>
      <c r="J37" s="182"/>
      <c r="L37" s="166"/>
      <c r="M37" s="166"/>
      <c r="N37" s="166"/>
    </row>
    <row r="38" spans="1:14" s="165" customFormat="1" ht="45" customHeight="1" x14ac:dyDescent="0.25">
      <c r="A38" s="179" t="s">
        <v>33</v>
      </c>
      <c r="B38" s="408" t="s">
        <v>2</v>
      </c>
      <c r="C38" s="409"/>
      <c r="D38" s="408" t="s">
        <v>34</v>
      </c>
      <c r="E38" s="409"/>
      <c r="F38" s="408" t="s">
        <v>35</v>
      </c>
      <c r="G38" s="409"/>
      <c r="H38" s="410"/>
      <c r="I38" s="413"/>
      <c r="J38" s="414"/>
      <c r="L38" s="166"/>
      <c r="M38" s="166"/>
      <c r="N38" s="166"/>
    </row>
    <row r="39" spans="1:14" s="165" customFormat="1" ht="24" customHeight="1" thickBot="1" x14ac:dyDescent="0.3">
      <c r="A39" s="183"/>
      <c r="B39" s="410"/>
      <c r="C39" s="411"/>
      <c r="D39" s="410"/>
      <c r="E39" s="411"/>
      <c r="F39" s="410"/>
      <c r="G39" s="411"/>
      <c r="H39" s="415"/>
      <c r="I39" s="416"/>
      <c r="J39" s="417"/>
      <c r="L39" s="166"/>
      <c r="M39" s="166"/>
      <c r="N39" s="166"/>
    </row>
    <row r="40" spans="1:14" s="168" customFormat="1" ht="17.649999999999999" customHeight="1" thickBot="1" x14ac:dyDescent="0.3">
      <c r="A40" s="377" t="s">
        <v>36</v>
      </c>
      <c r="B40" s="378"/>
      <c r="C40" s="378"/>
      <c r="D40" s="378"/>
      <c r="E40" s="378"/>
      <c r="F40" s="378"/>
      <c r="G40" s="378"/>
      <c r="H40" s="378"/>
      <c r="I40" s="378"/>
      <c r="J40" s="379"/>
      <c r="K40" s="167"/>
    </row>
    <row r="41" spans="1:14" x14ac:dyDescent="0.25">
      <c r="A41" s="412" t="s">
        <v>37</v>
      </c>
      <c r="B41" s="382"/>
      <c r="C41" s="382"/>
      <c r="D41" s="382"/>
      <c r="E41" s="382"/>
      <c r="F41" s="382"/>
      <c r="G41" s="382"/>
      <c r="H41" s="382"/>
      <c r="I41" s="382"/>
      <c r="J41" s="383"/>
    </row>
    <row r="42" spans="1:14" ht="44.65" customHeight="1" x14ac:dyDescent="0.25">
      <c r="A42" s="412"/>
      <c r="B42" s="382"/>
      <c r="C42" s="382"/>
      <c r="D42" s="382"/>
      <c r="E42" s="382"/>
      <c r="F42" s="382"/>
      <c r="G42" s="382"/>
      <c r="H42" s="382"/>
      <c r="I42" s="382"/>
      <c r="J42" s="383"/>
    </row>
    <row r="43" spans="1:14" ht="22.5" customHeight="1" x14ac:dyDescent="0.25">
      <c r="A43" s="418" t="s">
        <v>422</v>
      </c>
      <c r="B43" s="421" t="s">
        <v>38</v>
      </c>
      <c r="C43" s="422"/>
      <c r="D43" s="422"/>
      <c r="E43" s="422"/>
      <c r="F43" s="422"/>
      <c r="G43" s="422"/>
      <c r="H43" s="422"/>
      <c r="I43" s="422"/>
      <c r="J43" s="423"/>
    </row>
    <row r="44" spans="1:14" ht="27.6" customHeight="1" x14ac:dyDescent="0.25">
      <c r="A44" s="419"/>
      <c r="B44" s="370" t="s">
        <v>39</v>
      </c>
      <c r="C44" s="396"/>
      <c r="D44" s="184"/>
      <c r="E44" s="370" t="s">
        <v>40</v>
      </c>
      <c r="F44" s="371"/>
      <c r="G44" s="396"/>
      <c r="H44" s="371"/>
      <c r="I44" s="371"/>
      <c r="J44" s="372"/>
    </row>
    <row r="45" spans="1:14" s="165" customFormat="1" ht="22.5" customHeight="1" x14ac:dyDescent="0.25">
      <c r="A45" s="419"/>
      <c r="B45" s="421" t="s">
        <v>41</v>
      </c>
      <c r="C45" s="422"/>
      <c r="D45" s="422"/>
      <c r="E45" s="422"/>
      <c r="F45" s="422"/>
      <c r="G45" s="422"/>
      <c r="H45" s="422"/>
      <c r="I45" s="422"/>
      <c r="J45" s="423"/>
      <c r="L45" s="166"/>
      <c r="M45" s="166"/>
      <c r="N45" s="166"/>
    </row>
    <row r="46" spans="1:14" s="165" customFormat="1" ht="27.6" customHeight="1" x14ac:dyDescent="0.25">
      <c r="A46" s="419"/>
      <c r="B46" s="370" t="s">
        <v>39</v>
      </c>
      <c r="C46" s="396"/>
      <c r="D46" s="184"/>
      <c r="E46" s="370" t="s">
        <v>40</v>
      </c>
      <c r="F46" s="371"/>
      <c r="G46" s="396"/>
      <c r="H46" s="371"/>
      <c r="I46" s="371"/>
      <c r="J46" s="372"/>
      <c r="L46" s="166"/>
      <c r="M46" s="166"/>
      <c r="N46" s="166"/>
    </row>
    <row r="47" spans="1:14" s="165" customFormat="1" ht="22.5" customHeight="1" x14ac:dyDescent="0.25">
      <c r="A47" s="419"/>
      <c r="B47" s="421" t="s">
        <v>423</v>
      </c>
      <c r="C47" s="422"/>
      <c r="D47" s="422"/>
      <c r="E47" s="422"/>
      <c r="F47" s="422"/>
      <c r="G47" s="422"/>
      <c r="H47" s="422"/>
      <c r="I47" s="422"/>
      <c r="J47" s="423"/>
      <c r="L47" s="166"/>
      <c r="M47" s="166"/>
      <c r="N47" s="166"/>
    </row>
    <row r="48" spans="1:14" s="165" customFormat="1" ht="27.6" customHeight="1" x14ac:dyDescent="0.25">
      <c r="A48" s="419"/>
      <c r="B48" s="370" t="s">
        <v>39</v>
      </c>
      <c r="C48" s="396"/>
      <c r="D48" s="184"/>
      <c r="E48" s="370" t="s">
        <v>40</v>
      </c>
      <c r="F48" s="371"/>
      <c r="G48" s="396"/>
      <c r="H48" s="371"/>
      <c r="I48" s="371"/>
      <c r="J48" s="372"/>
      <c r="L48" s="166"/>
      <c r="M48" s="166"/>
      <c r="N48" s="166"/>
    </row>
    <row r="49" spans="1:14" s="165" customFormat="1" ht="22.5" customHeight="1" x14ac:dyDescent="0.25">
      <c r="A49" s="419"/>
      <c r="B49" s="421" t="s">
        <v>50</v>
      </c>
      <c r="C49" s="422"/>
      <c r="D49" s="422"/>
      <c r="E49" s="422"/>
      <c r="F49" s="422"/>
      <c r="G49" s="422"/>
      <c r="H49" s="422"/>
      <c r="I49" s="422"/>
      <c r="J49" s="423"/>
      <c r="L49" s="166"/>
      <c r="M49" s="166"/>
      <c r="N49" s="166"/>
    </row>
    <row r="50" spans="1:14" s="165" customFormat="1" ht="27.6" customHeight="1" x14ac:dyDescent="0.25">
      <c r="A50" s="420"/>
      <c r="B50" s="370" t="s">
        <v>39</v>
      </c>
      <c r="C50" s="396"/>
      <c r="D50" s="184"/>
      <c r="E50" s="370" t="s">
        <v>40</v>
      </c>
      <c r="F50" s="371"/>
      <c r="G50" s="396"/>
      <c r="H50" s="371"/>
      <c r="I50" s="371"/>
      <c r="J50" s="372"/>
      <c r="L50" s="166"/>
      <c r="M50" s="166"/>
      <c r="N50" s="166"/>
    </row>
    <row r="51" spans="1:14" s="165" customFormat="1" ht="31.35" customHeight="1" x14ac:dyDescent="0.25">
      <c r="A51" s="169" t="s">
        <v>424</v>
      </c>
      <c r="B51" s="370" t="s">
        <v>39</v>
      </c>
      <c r="C51" s="396"/>
      <c r="D51" s="370" t="s">
        <v>51</v>
      </c>
      <c r="E51" s="371"/>
      <c r="F51" s="371"/>
      <c r="G51" s="396"/>
      <c r="H51" s="371"/>
      <c r="I51" s="371"/>
      <c r="J51" s="372"/>
      <c r="L51" s="166"/>
      <c r="M51" s="166"/>
      <c r="N51" s="166"/>
    </row>
    <row r="52" spans="1:14" s="165" customFormat="1" x14ac:dyDescent="0.25">
      <c r="A52" s="185"/>
      <c r="B52" s="186"/>
      <c r="C52" s="186"/>
      <c r="D52" s="186"/>
      <c r="E52" s="186"/>
      <c r="F52" s="186"/>
      <c r="G52" s="186"/>
      <c r="H52" s="186"/>
      <c r="I52" s="186"/>
      <c r="J52" s="187"/>
      <c r="L52" s="166"/>
      <c r="M52" s="166"/>
      <c r="N52" s="166"/>
    </row>
    <row r="53" spans="1:14" s="165" customFormat="1" ht="16.5" thickBot="1" x14ac:dyDescent="0.3">
      <c r="A53" s="188"/>
      <c r="B53" s="186"/>
      <c r="C53" s="186"/>
      <c r="D53" s="186"/>
      <c r="E53" s="186"/>
      <c r="F53" s="186"/>
      <c r="G53" s="186"/>
      <c r="H53" s="186"/>
      <c r="I53" s="186"/>
      <c r="J53" s="187"/>
      <c r="L53" s="166"/>
      <c r="M53" s="166"/>
      <c r="N53" s="166"/>
    </row>
    <row r="54" spans="1:14" ht="26.65" customHeight="1" thickBot="1" x14ac:dyDescent="0.3">
      <c r="A54" s="185"/>
      <c r="B54" s="424" t="s">
        <v>42</v>
      </c>
      <c r="C54" s="425"/>
      <c r="D54" s="186"/>
      <c r="E54" s="424" t="s">
        <v>43</v>
      </c>
      <c r="F54" s="425"/>
      <c r="G54" s="186"/>
      <c r="H54" s="424" t="s">
        <v>44</v>
      </c>
      <c r="I54" s="425"/>
      <c r="J54" s="187"/>
    </row>
    <row r="55" spans="1:14" x14ac:dyDescent="0.25">
      <c r="A55" s="188"/>
      <c r="B55" s="426" t="s">
        <v>45</v>
      </c>
      <c r="C55" s="427"/>
      <c r="D55" s="186"/>
      <c r="E55" s="426" t="s">
        <v>45</v>
      </c>
      <c r="F55" s="427"/>
      <c r="G55" s="186"/>
      <c r="H55" s="426" t="s">
        <v>45</v>
      </c>
      <c r="I55" s="427"/>
      <c r="J55" s="187"/>
    </row>
    <row r="56" spans="1:14" x14ac:dyDescent="0.25">
      <c r="A56" s="188"/>
      <c r="B56" s="428"/>
      <c r="C56" s="429"/>
      <c r="D56" s="186"/>
      <c r="E56" s="428"/>
      <c r="F56" s="429"/>
      <c r="G56" s="186"/>
      <c r="H56" s="428"/>
      <c r="I56" s="429"/>
      <c r="J56" s="187"/>
    </row>
    <row r="57" spans="1:14" x14ac:dyDescent="0.25">
      <c r="A57" s="188"/>
      <c r="B57" s="189" t="s">
        <v>46</v>
      </c>
      <c r="C57" s="190"/>
      <c r="D57" s="186"/>
      <c r="E57" s="189" t="s">
        <v>46</v>
      </c>
      <c r="F57" s="190"/>
      <c r="G57" s="186"/>
      <c r="H57" s="189" t="s">
        <v>46</v>
      </c>
      <c r="I57" s="190"/>
      <c r="J57" s="187"/>
    </row>
    <row r="58" spans="1:14" x14ac:dyDescent="0.25">
      <c r="A58" s="188"/>
      <c r="B58" s="189"/>
      <c r="C58" s="190"/>
      <c r="D58" s="186"/>
      <c r="E58" s="189"/>
      <c r="F58" s="190"/>
      <c r="G58" s="186"/>
      <c r="H58" s="189"/>
      <c r="I58" s="190"/>
      <c r="J58" s="187"/>
    </row>
    <row r="59" spans="1:14" x14ac:dyDescent="0.25">
      <c r="A59" s="188"/>
      <c r="B59" s="189" t="s">
        <v>47</v>
      </c>
      <c r="C59" s="190"/>
      <c r="D59" s="186"/>
      <c r="E59" s="189" t="s">
        <v>47</v>
      </c>
      <c r="F59" s="190"/>
      <c r="G59" s="186"/>
      <c r="H59" s="189" t="s">
        <v>47</v>
      </c>
      <c r="I59" s="190"/>
      <c r="J59" s="187"/>
    </row>
    <row r="60" spans="1:14" x14ac:dyDescent="0.25">
      <c r="A60" s="188"/>
      <c r="B60" s="189"/>
      <c r="C60" s="190"/>
      <c r="D60" s="186"/>
      <c r="E60" s="189"/>
      <c r="F60" s="190"/>
      <c r="G60" s="186"/>
      <c r="H60" s="189"/>
      <c r="I60" s="190"/>
      <c r="J60" s="187"/>
    </row>
    <row r="61" spans="1:14" x14ac:dyDescent="0.25">
      <c r="A61" s="188"/>
      <c r="B61" s="428"/>
      <c r="C61" s="429"/>
      <c r="D61" s="186"/>
      <c r="E61" s="428"/>
      <c r="F61" s="429"/>
      <c r="G61" s="186"/>
      <c r="H61" s="428"/>
      <c r="I61" s="429"/>
      <c r="J61" s="187"/>
    </row>
    <row r="62" spans="1:14" ht="16.5" thickBot="1" x14ac:dyDescent="0.3">
      <c r="A62" s="188"/>
      <c r="B62" s="430"/>
      <c r="C62" s="431"/>
      <c r="D62" s="186"/>
      <c r="E62" s="430"/>
      <c r="F62" s="431"/>
      <c r="G62" s="186"/>
      <c r="H62" s="430"/>
      <c r="I62" s="431"/>
      <c r="J62" s="187"/>
    </row>
    <row r="63" spans="1:14" ht="16.5" thickBot="1" x14ac:dyDescent="0.3">
      <c r="A63" s="191"/>
      <c r="B63" s="192"/>
      <c r="C63" s="192"/>
      <c r="D63" s="192"/>
      <c r="E63" s="192"/>
      <c r="F63" s="192"/>
      <c r="G63" s="192"/>
      <c r="H63" s="192"/>
      <c r="I63" s="192"/>
      <c r="J63" s="193"/>
    </row>
    <row r="64" spans="1:14" x14ac:dyDescent="0.25">
      <c r="A64" s="194"/>
    </row>
    <row r="65" spans="1:14" ht="40.15" customHeight="1" x14ac:dyDescent="0.25">
      <c r="A65" s="195"/>
      <c r="B65" s="196"/>
      <c r="C65" s="196"/>
      <c r="D65" s="196"/>
      <c r="E65" s="196"/>
      <c r="F65" s="196"/>
      <c r="G65" s="196"/>
      <c r="H65" s="196"/>
      <c r="I65" s="196"/>
      <c r="J65" s="196"/>
      <c r="K65" s="196"/>
      <c r="L65" s="197"/>
      <c r="M65" s="197"/>
      <c r="N65" s="197"/>
    </row>
    <row r="66" spans="1:14" ht="40.15" customHeight="1" x14ac:dyDescent="0.25"/>
    <row r="67" spans="1:14" ht="40.15" customHeight="1" x14ac:dyDescent="0.25"/>
  </sheetData>
  <mergeCells count="82">
    <mergeCell ref="B55:C56"/>
    <mergeCell ref="E55:F56"/>
    <mergeCell ref="H55:I56"/>
    <mergeCell ref="B61:C62"/>
    <mergeCell ref="E61:F62"/>
    <mergeCell ref="H61:I62"/>
    <mergeCell ref="H50:J50"/>
    <mergeCell ref="B51:C51"/>
    <mergeCell ref="D51:G51"/>
    <mergeCell ref="H51:J51"/>
    <mergeCell ref="B54:C54"/>
    <mergeCell ref="E54:F54"/>
    <mergeCell ref="H54:I54"/>
    <mergeCell ref="A43:A50"/>
    <mergeCell ref="B43:J43"/>
    <mergeCell ref="B44:C44"/>
    <mergeCell ref="E44:G44"/>
    <mergeCell ref="H44:J44"/>
    <mergeCell ref="B45:J45"/>
    <mergeCell ref="B46:C46"/>
    <mergeCell ref="E46:G46"/>
    <mergeCell ref="H46:J46"/>
    <mergeCell ref="B47:J47"/>
    <mergeCell ref="B48:C48"/>
    <mergeCell ref="E48:G48"/>
    <mergeCell ref="H48:J48"/>
    <mergeCell ref="B49:J49"/>
    <mergeCell ref="B50:C50"/>
    <mergeCell ref="E50:G50"/>
    <mergeCell ref="A41:A42"/>
    <mergeCell ref="B41:J42"/>
    <mergeCell ref="H38:J39"/>
    <mergeCell ref="B38:C38"/>
    <mergeCell ref="D38:E38"/>
    <mergeCell ref="F38:G38"/>
    <mergeCell ref="A37:I37"/>
    <mergeCell ref="B39:C39"/>
    <mergeCell ref="D39:E39"/>
    <mergeCell ref="F39:G39"/>
    <mergeCell ref="A40:J40"/>
    <mergeCell ref="B33:E33"/>
    <mergeCell ref="H33:J33"/>
    <mergeCell ref="J34:J35"/>
    <mergeCell ref="B36:C36"/>
    <mergeCell ref="D36:E36"/>
    <mergeCell ref="F36:G36"/>
    <mergeCell ref="H36:I36"/>
    <mergeCell ref="A34:I34"/>
    <mergeCell ref="B35:C35"/>
    <mergeCell ref="D35:E35"/>
    <mergeCell ref="F35:G35"/>
    <mergeCell ref="H35:I35"/>
    <mergeCell ref="C18:F18"/>
    <mergeCell ref="H18:J18"/>
    <mergeCell ref="B28:J28"/>
    <mergeCell ref="B30:J30"/>
    <mergeCell ref="B31:J31"/>
    <mergeCell ref="B29:J29"/>
    <mergeCell ref="A27:J27"/>
    <mergeCell ref="A19:J19"/>
    <mergeCell ref="B20:J20"/>
    <mergeCell ref="B21:J21"/>
    <mergeCell ref="B22:J22"/>
    <mergeCell ref="B23:J23"/>
    <mergeCell ref="B24:J24"/>
    <mergeCell ref="B25:J25"/>
    <mergeCell ref="B26:J26"/>
    <mergeCell ref="B17:J17"/>
    <mergeCell ref="A8:J8"/>
    <mergeCell ref="A9:J9"/>
    <mergeCell ref="A10:J10"/>
    <mergeCell ref="B11:J11"/>
    <mergeCell ref="B12:J12"/>
    <mergeCell ref="B13:J13"/>
    <mergeCell ref="B14:J14"/>
    <mergeCell ref="B15:J15"/>
    <mergeCell ref="B16:J16"/>
    <mergeCell ref="A2:J2"/>
    <mergeCell ref="A3:J3"/>
    <mergeCell ref="A4:J4"/>
    <mergeCell ref="A5:J5"/>
    <mergeCell ref="A6:J6"/>
  </mergeCells>
  <printOptions horizontalCentered="1"/>
  <pageMargins left="0.74803149606299213" right="0.74803149606299213" top="1.5748031496062993" bottom="1.1417322834645669" header="0.51181102362204722" footer="0.51181102362204722"/>
  <pageSetup paperSize="9" scale="54" orientation="portrait" r:id="rId1"/>
  <headerFooter scaleWithDoc="0" alignWithMargins="0">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70"/>
  <sheetViews>
    <sheetView zoomScale="60" zoomScaleNormal="60" zoomScaleSheetLayoutView="90" workbookViewId="0">
      <pane ySplit="12" topLeftCell="A17" activePane="bottomLeft" state="frozen"/>
      <selection pane="bottomLeft" activeCell="G18" sqref="G18"/>
    </sheetView>
  </sheetViews>
  <sheetFormatPr defaultColWidth="8.7109375" defaultRowHeight="12.75" x14ac:dyDescent="0.2"/>
  <cols>
    <col min="1" max="1" width="2.5703125" style="199" customWidth="1"/>
    <col min="2" max="2" width="4.42578125" style="199" customWidth="1"/>
    <col min="3" max="3" width="52.42578125" style="199" customWidth="1"/>
    <col min="4" max="4" width="11.8554687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8" spans="1:9" x14ac:dyDescent="0.2">
      <c r="A8" s="441" t="s">
        <v>426</v>
      </c>
      <c r="B8" s="441"/>
      <c r="C8" s="441"/>
      <c r="D8" s="441"/>
      <c r="E8" s="441"/>
      <c r="F8" s="441"/>
      <c r="G8" s="441"/>
      <c r="H8" s="441"/>
      <c r="I8" s="441"/>
    </row>
    <row r="9" spans="1:9" ht="13.5" thickBot="1" x14ac:dyDescent="0.25"/>
    <row r="10" spans="1:9" x14ac:dyDescent="0.2">
      <c r="A10" s="201"/>
      <c r="B10" s="442" t="s">
        <v>4</v>
      </c>
      <c r="C10" s="443"/>
      <c r="D10" s="446" t="s">
        <v>5</v>
      </c>
      <c r="E10" s="447"/>
      <c r="F10" s="448"/>
      <c r="G10" s="449" t="s">
        <v>6</v>
      </c>
      <c r="H10" s="449" t="s">
        <v>0</v>
      </c>
      <c r="I10" s="451" t="s">
        <v>7</v>
      </c>
    </row>
    <row r="11" spans="1:9" ht="33.75" customHeight="1" thickBot="1" x14ac:dyDescent="0.25">
      <c r="A11" s="201"/>
      <c r="B11" s="444"/>
      <c r="C11" s="445"/>
      <c r="D11" s="202" t="s">
        <v>65</v>
      </c>
      <c r="E11" s="202" t="s">
        <v>67</v>
      </c>
      <c r="F11" s="202" t="s">
        <v>16</v>
      </c>
      <c r="G11" s="450"/>
      <c r="H11" s="450"/>
      <c r="I11" s="452"/>
    </row>
    <row r="12" spans="1:9" ht="24.75" customHeight="1" thickBot="1" x14ac:dyDescent="0.25">
      <c r="B12" s="432" t="s">
        <v>122</v>
      </c>
      <c r="C12" s="433"/>
      <c r="D12" s="434"/>
      <c r="E12" s="434"/>
      <c r="F12" s="434"/>
      <c r="G12" s="433"/>
      <c r="H12" s="433"/>
      <c r="I12" s="435"/>
    </row>
    <row r="13" spans="1:9" s="201" customFormat="1" ht="80.099999999999994" customHeight="1" x14ac:dyDescent="0.25">
      <c r="B13" s="203">
        <v>1</v>
      </c>
      <c r="C13" s="204" t="s">
        <v>400</v>
      </c>
      <c r="D13" s="228"/>
      <c r="E13" s="228"/>
      <c r="F13" s="229"/>
      <c r="G13" s="205"/>
      <c r="H13" s="206"/>
      <c r="I13" s="207"/>
    </row>
    <row r="14" spans="1:9" s="201" customFormat="1" ht="80.099999999999994" customHeight="1" x14ac:dyDescent="0.25">
      <c r="B14" s="208" t="s">
        <v>123</v>
      </c>
      <c r="C14" s="209" t="s">
        <v>124</v>
      </c>
      <c r="D14" s="210"/>
      <c r="E14" s="210"/>
      <c r="F14" s="211"/>
      <c r="G14" s="212"/>
      <c r="H14" s="212"/>
      <c r="I14" s="213" t="s">
        <v>125</v>
      </c>
    </row>
    <row r="15" spans="1:9" s="201" customFormat="1" ht="80.099999999999994" customHeight="1" x14ac:dyDescent="0.25">
      <c r="B15" s="208" t="s">
        <v>9</v>
      </c>
      <c r="C15" s="209" t="s">
        <v>126</v>
      </c>
      <c r="D15" s="214"/>
      <c r="E15" s="214"/>
      <c r="F15" s="212"/>
      <c r="G15" s="212"/>
      <c r="H15" s="212"/>
      <c r="I15" s="213" t="s">
        <v>127</v>
      </c>
    </row>
    <row r="16" spans="1:9" s="201" customFormat="1" ht="80.099999999999994" customHeight="1" x14ac:dyDescent="0.25">
      <c r="B16" s="215" t="s">
        <v>10</v>
      </c>
      <c r="C16" s="216" t="s">
        <v>128</v>
      </c>
      <c r="D16" s="217"/>
      <c r="E16" s="217"/>
      <c r="F16" s="218"/>
      <c r="G16" s="218"/>
      <c r="H16" s="218"/>
      <c r="I16" s="219"/>
    </row>
    <row r="17" spans="2:9" s="201" customFormat="1" ht="80.099999999999994" customHeight="1" x14ac:dyDescent="0.25">
      <c r="B17" s="220" t="s">
        <v>11</v>
      </c>
      <c r="C17" s="350" t="s">
        <v>157</v>
      </c>
      <c r="D17" s="228"/>
      <c r="E17" s="228"/>
      <c r="F17" s="229"/>
      <c r="G17" s="356"/>
      <c r="H17" s="223"/>
      <c r="I17" s="224" t="s">
        <v>129</v>
      </c>
    </row>
    <row r="18" spans="2:9" s="201" customFormat="1" ht="80.099999999999994" customHeight="1" x14ac:dyDescent="0.25">
      <c r="B18" s="203">
        <f>B13+1</f>
        <v>2</v>
      </c>
      <c r="C18" s="204" t="s">
        <v>130</v>
      </c>
      <c r="D18" s="228"/>
      <c r="E18" s="228"/>
      <c r="F18" s="229"/>
      <c r="G18" s="205"/>
      <c r="H18" s="206"/>
      <c r="I18" s="226"/>
    </row>
    <row r="19" spans="2:9" s="201" customFormat="1" ht="80.099999999999994" customHeight="1" x14ac:dyDescent="0.25">
      <c r="B19" s="208" t="s">
        <v>123</v>
      </c>
      <c r="C19" s="209" t="s">
        <v>131</v>
      </c>
      <c r="D19" s="210"/>
      <c r="E19" s="210"/>
      <c r="F19" s="211"/>
      <c r="G19" s="212"/>
      <c r="H19" s="212"/>
      <c r="I19" s="213"/>
    </row>
    <row r="20" spans="2:9" s="201" customFormat="1" ht="80.099999999999994" customHeight="1" x14ac:dyDescent="0.25">
      <c r="B20" s="208" t="s">
        <v>9</v>
      </c>
      <c r="C20" s="209" t="s">
        <v>132</v>
      </c>
      <c r="D20" s="214"/>
      <c r="E20" s="214"/>
      <c r="F20" s="212"/>
      <c r="G20" s="212"/>
      <c r="H20" s="212"/>
      <c r="I20" s="213"/>
    </row>
    <row r="21" spans="2:9" s="201" customFormat="1" ht="80.099999999999994" customHeight="1" x14ac:dyDescent="0.25">
      <c r="B21" s="220" t="s">
        <v>10</v>
      </c>
      <c r="C21" s="221" t="s">
        <v>133</v>
      </c>
      <c r="D21" s="222"/>
      <c r="E21" s="222"/>
      <c r="F21" s="223"/>
      <c r="G21" s="223"/>
      <c r="H21" s="223"/>
      <c r="I21" s="224"/>
    </row>
    <row r="22" spans="2:9" s="201" customFormat="1" ht="80.099999999999994" customHeight="1" x14ac:dyDescent="0.25">
      <c r="B22" s="227">
        <f>B18+1</f>
        <v>3</v>
      </c>
      <c r="C22" s="228" t="s">
        <v>316</v>
      </c>
      <c r="D22" s="228"/>
      <c r="E22" s="228"/>
      <c r="F22" s="229"/>
      <c r="G22" s="229"/>
      <c r="H22" s="229"/>
      <c r="I22" s="230" t="s">
        <v>317</v>
      </c>
    </row>
    <row r="23" spans="2:9" s="201" customFormat="1" ht="80.099999999999994" customHeight="1" x14ac:dyDescent="0.25">
      <c r="B23" s="227">
        <f>B22+1</f>
        <v>4</v>
      </c>
      <c r="C23" s="228" t="s">
        <v>319</v>
      </c>
      <c r="D23" s="231"/>
      <c r="E23" s="228"/>
      <c r="F23" s="229"/>
      <c r="G23" s="232"/>
      <c r="H23" s="232"/>
      <c r="I23" s="230" t="s">
        <v>318</v>
      </c>
    </row>
    <row r="24" spans="2:9" s="201" customFormat="1" ht="80.099999999999994" customHeight="1" x14ac:dyDescent="0.25">
      <c r="B24" s="227">
        <f>B23+1</f>
        <v>5</v>
      </c>
      <c r="C24" s="228" t="s">
        <v>401</v>
      </c>
      <c r="D24" s="228"/>
      <c r="E24" s="228"/>
      <c r="F24" s="229"/>
      <c r="G24" s="229"/>
      <c r="H24" s="229"/>
      <c r="I24" s="230" t="s">
        <v>129</v>
      </c>
    </row>
    <row r="25" spans="2:9" s="201" customFormat="1" ht="80.099999999999994" customHeight="1" x14ac:dyDescent="0.25">
      <c r="B25" s="227">
        <f>B24+1</f>
        <v>6</v>
      </c>
      <c r="C25" s="233" t="s">
        <v>320</v>
      </c>
      <c r="D25" s="228"/>
      <c r="E25" s="228"/>
      <c r="F25" s="229"/>
      <c r="G25" s="232"/>
      <c r="H25" s="234" t="s">
        <v>321</v>
      </c>
      <c r="I25" s="230" t="s">
        <v>322</v>
      </c>
    </row>
    <row r="26" spans="2:9" s="237" customFormat="1" ht="80.099999999999994" customHeight="1" x14ac:dyDescent="0.25">
      <c r="B26" s="227">
        <f>B25+1</f>
        <v>7</v>
      </c>
      <c r="C26" s="228" t="s">
        <v>134</v>
      </c>
      <c r="D26" s="228"/>
      <c r="E26" s="228"/>
      <c r="F26" s="235"/>
      <c r="G26" s="235"/>
      <c r="H26" s="235"/>
      <c r="I26" s="236"/>
    </row>
    <row r="27" spans="2:9" s="239" customFormat="1" ht="80.099999999999994" customHeight="1" x14ac:dyDescent="0.25">
      <c r="B27" s="238">
        <f t="shared" ref="B27:B43" si="0">B26+1</f>
        <v>8</v>
      </c>
      <c r="C27" s="228" t="s">
        <v>135</v>
      </c>
      <c r="D27" s="228"/>
      <c r="E27" s="228"/>
      <c r="F27" s="232"/>
      <c r="G27" s="232"/>
      <c r="H27" s="232"/>
      <c r="I27" s="230"/>
    </row>
    <row r="28" spans="2:9" s="237" customFormat="1" ht="80.099999999999994" customHeight="1" x14ac:dyDescent="0.25">
      <c r="B28" s="227">
        <f t="shared" si="0"/>
        <v>9</v>
      </c>
      <c r="C28" s="240" t="s">
        <v>323</v>
      </c>
      <c r="D28" s="228"/>
      <c r="E28" s="228"/>
      <c r="F28" s="232"/>
      <c r="G28" s="232"/>
      <c r="H28" s="232"/>
      <c r="I28" s="230"/>
    </row>
    <row r="29" spans="2:9" s="239" customFormat="1" ht="80.099999999999994" customHeight="1" x14ac:dyDescent="0.25">
      <c r="B29" s="227">
        <f>B28+1</f>
        <v>10</v>
      </c>
      <c r="C29" s="228" t="s">
        <v>136</v>
      </c>
      <c r="D29" s="228"/>
      <c r="E29" s="228"/>
      <c r="F29" s="232"/>
      <c r="G29" s="232"/>
      <c r="H29" s="232"/>
      <c r="I29" s="230"/>
    </row>
    <row r="30" spans="2:9" s="242" customFormat="1" ht="80.099999999999994" customHeight="1" x14ac:dyDescent="0.25">
      <c r="B30" s="227">
        <f t="shared" ref="B30:B34" si="1">B29+1</f>
        <v>11</v>
      </c>
      <c r="C30" s="228" t="s">
        <v>327</v>
      </c>
      <c r="D30" s="241"/>
      <c r="E30" s="241"/>
      <c r="F30" s="232"/>
      <c r="G30" s="232"/>
      <c r="H30" s="232"/>
      <c r="I30" s="230" t="s">
        <v>137</v>
      </c>
    </row>
    <row r="31" spans="2:9" s="242" customFormat="1" ht="80.099999999999994" customHeight="1" x14ac:dyDescent="0.25">
      <c r="B31" s="227">
        <f t="shared" si="1"/>
        <v>12</v>
      </c>
      <c r="C31" s="243" t="s">
        <v>324</v>
      </c>
      <c r="D31" s="228"/>
      <c r="E31" s="228"/>
      <c r="F31" s="232"/>
      <c r="G31" s="232"/>
      <c r="H31" s="232"/>
      <c r="I31" s="230"/>
    </row>
    <row r="32" spans="2:9" s="242" customFormat="1" ht="80.099999999999994" customHeight="1" x14ac:dyDescent="0.25">
      <c r="B32" s="227">
        <f t="shared" si="1"/>
        <v>13</v>
      </c>
      <c r="C32" s="228" t="s">
        <v>325</v>
      </c>
      <c r="D32" s="228"/>
      <c r="E32" s="228"/>
      <c r="F32" s="232"/>
      <c r="G32" s="232"/>
      <c r="H32" s="232"/>
      <c r="I32" s="230" t="s">
        <v>137</v>
      </c>
    </row>
    <row r="33" spans="2:9" s="242" customFormat="1" ht="80.099999999999994" customHeight="1" x14ac:dyDescent="0.25">
      <c r="B33" s="227">
        <f t="shared" si="1"/>
        <v>14</v>
      </c>
      <c r="C33" s="244" t="s">
        <v>326</v>
      </c>
      <c r="D33" s="228"/>
      <c r="E33" s="228"/>
      <c r="F33" s="232"/>
      <c r="G33" s="232"/>
      <c r="H33" s="232"/>
      <c r="I33" s="230" t="s">
        <v>137</v>
      </c>
    </row>
    <row r="34" spans="2:9" s="237" customFormat="1" ht="80.099999999999994" customHeight="1" x14ac:dyDescent="0.25">
      <c r="B34" s="227">
        <f t="shared" si="1"/>
        <v>15</v>
      </c>
      <c r="C34" s="228" t="s">
        <v>138</v>
      </c>
      <c r="D34" s="228"/>
      <c r="E34" s="228"/>
      <c r="F34" s="235"/>
      <c r="G34" s="235"/>
      <c r="H34" s="235"/>
      <c r="I34" s="236"/>
    </row>
    <row r="35" spans="2:9" s="237" customFormat="1" ht="80.099999999999994" customHeight="1" x14ac:dyDescent="0.25">
      <c r="B35" s="227">
        <f t="shared" si="0"/>
        <v>16</v>
      </c>
      <c r="C35" s="228" t="s">
        <v>306</v>
      </c>
      <c r="D35" s="228"/>
      <c r="E35" s="228"/>
      <c r="F35" s="232"/>
      <c r="G35" s="232"/>
      <c r="H35" s="232"/>
      <c r="I35" s="230"/>
    </row>
    <row r="36" spans="2:9" s="242" customFormat="1" ht="80.099999999999994" customHeight="1" x14ac:dyDescent="0.25">
      <c r="B36" s="245">
        <f t="shared" si="0"/>
        <v>17</v>
      </c>
      <c r="C36" s="228" t="s">
        <v>328</v>
      </c>
      <c r="D36" s="231"/>
      <c r="E36" s="228"/>
      <c r="F36" s="232"/>
      <c r="G36" s="232"/>
      <c r="H36" s="232"/>
      <c r="I36" s="230" t="s">
        <v>329</v>
      </c>
    </row>
    <row r="37" spans="2:9" s="237" customFormat="1" ht="80.099999999999994" customHeight="1" x14ac:dyDescent="0.25">
      <c r="B37" s="245">
        <f t="shared" si="0"/>
        <v>18</v>
      </c>
      <c r="C37" s="228" t="s">
        <v>328</v>
      </c>
      <c r="D37" s="231"/>
      <c r="E37" s="228"/>
      <c r="F37" s="232"/>
      <c r="G37" s="232"/>
      <c r="H37" s="232"/>
      <c r="I37" s="230" t="s">
        <v>330</v>
      </c>
    </row>
    <row r="38" spans="2:9" s="242" customFormat="1" ht="80.099999999999994" customHeight="1" x14ac:dyDescent="0.25">
      <c r="B38" s="245">
        <f t="shared" si="0"/>
        <v>19</v>
      </c>
      <c r="C38" s="228" t="s">
        <v>139</v>
      </c>
      <c r="D38" s="228"/>
      <c r="E38" s="228"/>
      <c r="F38" s="232"/>
      <c r="G38" s="232"/>
      <c r="H38" s="232"/>
      <c r="I38" s="230"/>
    </row>
    <row r="39" spans="2:9" s="237" customFormat="1" ht="80.099999999999994" customHeight="1" x14ac:dyDescent="0.25">
      <c r="B39" s="227">
        <f t="shared" si="0"/>
        <v>20</v>
      </c>
      <c r="C39" s="228" t="s">
        <v>140</v>
      </c>
      <c r="D39" s="244"/>
      <c r="E39" s="244"/>
      <c r="F39" s="232"/>
      <c r="G39" s="232"/>
      <c r="H39" s="232"/>
      <c r="I39" s="230"/>
    </row>
    <row r="40" spans="2:9" s="237" customFormat="1" ht="80.099999999999994" customHeight="1" x14ac:dyDescent="0.25">
      <c r="B40" s="227">
        <f t="shared" si="0"/>
        <v>21</v>
      </c>
      <c r="C40" s="228" t="s">
        <v>427</v>
      </c>
      <c r="D40" s="228"/>
      <c r="E40" s="228"/>
      <c r="F40" s="232"/>
      <c r="G40" s="246"/>
      <c r="H40" s="247"/>
      <c r="I40" s="226" t="s">
        <v>137</v>
      </c>
    </row>
    <row r="41" spans="2:9" s="237" customFormat="1" ht="80.099999999999994" customHeight="1" x14ac:dyDescent="0.25">
      <c r="B41" s="227">
        <f t="shared" si="0"/>
        <v>22</v>
      </c>
      <c r="C41" s="228" t="s">
        <v>141</v>
      </c>
      <c r="D41" s="228"/>
      <c r="E41" s="228"/>
      <c r="F41" s="232"/>
      <c r="G41" s="232"/>
      <c r="H41" s="232"/>
      <c r="I41" s="230"/>
    </row>
    <row r="42" spans="2:9" s="237" customFormat="1" ht="80.099999999999994" customHeight="1" x14ac:dyDescent="0.25">
      <c r="B42" s="238">
        <f t="shared" si="0"/>
        <v>23</v>
      </c>
      <c r="C42" s="228" t="s">
        <v>307</v>
      </c>
      <c r="D42" s="228"/>
      <c r="E42" s="228"/>
      <c r="F42" s="235"/>
      <c r="G42" s="235"/>
      <c r="H42" s="235"/>
      <c r="I42" s="236"/>
    </row>
    <row r="43" spans="2:9" s="237" customFormat="1" ht="80.099999999999994" customHeight="1" x14ac:dyDescent="0.25">
      <c r="B43" s="227">
        <f t="shared" si="0"/>
        <v>24</v>
      </c>
      <c r="C43" s="353" t="s">
        <v>308</v>
      </c>
      <c r="D43" s="228"/>
      <c r="E43" s="228"/>
      <c r="F43" s="232"/>
      <c r="G43" s="232"/>
      <c r="H43" s="232"/>
      <c r="I43" s="230"/>
    </row>
    <row r="44" spans="2:9" s="201" customFormat="1" ht="80.099999999999994" customHeight="1" x14ac:dyDescent="0.25">
      <c r="B44" s="203">
        <f>B43+1</f>
        <v>25</v>
      </c>
      <c r="C44" s="204" t="s">
        <v>311</v>
      </c>
      <c r="D44" s="228"/>
      <c r="E44" s="228"/>
      <c r="F44" s="229"/>
      <c r="G44" s="229"/>
      <c r="H44" s="206"/>
      <c r="I44" s="226"/>
    </row>
    <row r="45" spans="2:9" s="251" customFormat="1" ht="80.099999999999994" customHeight="1" x14ac:dyDescent="0.25">
      <c r="B45" s="208" t="s">
        <v>8</v>
      </c>
      <c r="C45" s="260" t="s">
        <v>313</v>
      </c>
      <c r="D45" s="241"/>
      <c r="E45" s="241"/>
      <c r="F45" s="355"/>
      <c r="G45" s="355"/>
      <c r="H45" s="249"/>
      <c r="I45" s="250"/>
    </row>
    <row r="46" spans="2:9" s="251" customFormat="1" ht="80.099999999999994" customHeight="1" x14ac:dyDescent="0.25">
      <c r="B46" s="208" t="s">
        <v>9</v>
      </c>
      <c r="C46" s="209" t="s">
        <v>312</v>
      </c>
      <c r="D46" s="248"/>
      <c r="E46" s="248"/>
      <c r="F46" s="354"/>
      <c r="G46" s="354"/>
      <c r="H46" s="249"/>
      <c r="I46" s="250" t="s">
        <v>142</v>
      </c>
    </row>
    <row r="47" spans="2:9" s="251" customFormat="1" ht="80.099999999999994" customHeight="1" x14ac:dyDescent="0.25">
      <c r="B47" s="215" t="s">
        <v>10</v>
      </c>
      <c r="C47" s="216" t="s">
        <v>157</v>
      </c>
      <c r="D47" s="216"/>
      <c r="E47" s="216"/>
      <c r="F47" s="252"/>
      <c r="G47" s="252"/>
      <c r="H47" s="252"/>
      <c r="I47" s="253"/>
    </row>
    <row r="48" spans="2:9" s="237" customFormat="1" ht="80.099999999999994" customHeight="1" x14ac:dyDescent="0.25">
      <c r="B48" s="227">
        <f>B44+1</f>
        <v>26</v>
      </c>
      <c r="C48" s="228" t="s">
        <v>309</v>
      </c>
      <c r="D48" s="228"/>
      <c r="E48" s="228"/>
      <c r="F48" s="232"/>
      <c r="G48" s="232"/>
      <c r="H48" s="232"/>
      <c r="I48" s="230"/>
    </row>
    <row r="49" spans="2:9" s="237" customFormat="1" ht="80.099999999999994" customHeight="1" x14ac:dyDescent="0.25">
      <c r="B49" s="227">
        <f t="shared" ref="B49:B54" si="2">B48+1</f>
        <v>27</v>
      </c>
      <c r="C49" s="228" t="s">
        <v>310</v>
      </c>
      <c r="D49" s="244"/>
      <c r="E49" s="244"/>
      <c r="F49" s="232"/>
      <c r="G49" s="232"/>
      <c r="H49" s="232"/>
      <c r="I49" s="230"/>
    </row>
    <row r="50" spans="2:9" s="239" customFormat="1" ht="80.099999999999994" customHeight="1" x14ac:dyDescent="0.25">
      <c r="B50" s="227">
        <f t="shared" si="2"/>
        <v>28</v>
      </c>
      <c r="C50" s="228" t="s">
        <v>428</v>
      </c>
      <c r="D50" s="228"/>
      <c r="E50" s="228"/>
      <c r="F50" s="232"/>
      <c r="G50" s="232"/>
      <c r="H50" s="232"/>
      <c r="I50" s="230"/>
    </row>
    <row r="51" spans="2:9" s="201" customFormat="1" ht="80.099999999999994" customHeight="1" x14ac:dyDescent="0.25">
      <c r="B51" s="227">
        <f t="shared" si="2"/>
        <v>29</v>
      </c>
      <c r="C51" s="228" t="s">
        <v>402</v>
      </c>
      <c r="D51" s="228"/>
      <c r="E51" s="228"/>
      <c r="F51" s="254"/>
      <c r="G51" s="255"/>
      <c r="H51" s="232"/>
      <c r="I51" s="213" t="s">
        <v>129</v>
      </c>
    </row>
    <row r="52" spans="2:9" s="201" customFormat="1" ht="80.099999999999994" customHeight="1" x14ac:dyDescent="0.25">
      <c r="B52" s="227">
        <f t="shared" si="2"/>
        <v>30</v>
      </c>
      <c r="C52" s="228" t="s">
        <v>149</v>
      </c>
      <c r="D52" s="256"/>
      <c r="E52" s="256"/>
      <c r="F52" s="229"/>
      <c r="G52" s="229"/>
      <c r="H52" s="229"/>
      <c r="I52" s="230"/>
    </row>
    <row r="53" spans="2:9" s="239" customFormat="1" ht="80.099999999999994" customHeight="1" x14ac:dyDescent="0.25">
      <c r="B53" s="227">
        <f t="shared" si="2"/>
        <v>31</v>
      </c>
      <c r="C53" s="228" t="s">
        <v>314</v>
      </c>
      <c r="D53" s="228"/>
      <c r="E53" s="228"/>
      <c r="F53" s="232"/>
      <c r="G53" s="232"/>
      <c r="H53" s="232"/>
      <c r="I53" s="230"/>
    </row>
    <row r="54" spans="2:9" s="239" customFormat="1" ht="80.099999999999994" customHeight="1" x14ac:dyDescent="0.25">
      <c r="B54" s="227">
        <f t="shared" si="2"/>
        <v>32</v>
      </c>
      <c r="C54" s="228" t="s">
        <v>143</v>
      </c>
      <c r="D54" s="228"/>
      <c r="E54" s="228"/>
      <c r="F54" s="232"/>
      <c r="G54" s="232"/>
      <c r="H54" s="232"/>
      <c r="I54" s="230"/>
    </row>
    <row r="55" spans="2:9" s="239" customFormat="1" ht="80.099999999999994" customHeight="1" x14ac:dyDescent="0.25">
      <c r="B55" s="227">
        <f t="shared" ref="B55:B58" si="3">B54+1</f>
        <v>33</v>
      </c>
      <c r="C55" s="228" t="s">
        <v>315</v>
      </c>
      <c r="D55" s="228"/>
      <c r="E55" s="228"/>
      <c r="F55" s="232"/>
      <c r="G55" s="232"/>
      <c r="H55" s="232"/>
      <c r="I55" s="230"/>
    </row>
    <row r="56" spans="2:9" s="239" customFormat="1" ht="80.099999999999994" customHeight="1" x14ac:dyDescent="0.25">
      <c r="B56" s="227">
        <f t="shared" si="3"/>
        <v>34</v>
      </c>
      <c r="C56" s="228" t="s">
        <v>429</v>
      </c>
      <c r="D56" s="228"/>
      <c r="E56" s="228"/>
      <c r="F56" s="232"/>
      <c r="G56" s="232"/>
      <c r="H56" s="232"/>
      <c r="I56" s="230"/>
    </row>
    <row r="57" spans="2:9" s="239" customFormat="1" ht="80.099999999999994" customHeight="1" x14ac:dyDescent="0.25">
      <c r="B57" s="227">
        <f t="shared" si="3"/>
        <v>35</v>
      </c>
      <c r="C57" s="228" t="s">
        <v>144</v>
      </c>
      <c r="D57" s="228"/>
      <c r="E57" s="228"/>
      <c r="F57" s="232"/>
      <c r="G57" s="232"/>
      <c r="H57" s="232"/>
      <c r="I57" s="230"/>
    </row>
    <row r="58" spans="2:9" s="201" customFormat="1" ht="80.099999999999994" customHeight="1" x14ac:dyDescent="0.25">
      <c r="B58" s="227">
        <f t="shared" si="3"/>
        <v>36</v>
      </c>
      <c r="C58" s="228" t="s">
        <v>145</v>
      </c>
      <c r="D58" s="228"/>
      <c r="E58" s="228"/>
      <c r="F58" s="229"/>
      <c r="G58" s="352"/>
      <c r="H58" s="229"/>
      <c r="I58" s="230"/>
    </row>
    <row r="59" spans="2:9" s="201" customFormat="1" ht="80.099999999999994" customHeight="1" x14ac:dyDescent="0.25">
      <c r="B59" s="227">
        <f>B58+1</f>
        <v>37</v>
      </c>
      <c r="C59" s="228" t="s">
        <v>150</v>
      </c>
      <c r="D59" s="228"/>
      <c r="E59" s="228"/>
      <c r="F59" s="229"/>
      <c r="G59" s="205"/>
      <c r="H59" s="206"/>
      <c r="I59" s="226"/>
    </row>
    <row r="60" spans="2:9" s="201" customFormat="1" ht="80.099999999999994" customHeight="1" x14ac:dyDescent="0.25">
      <c r="B60" s="208" t="s">
        <v>123</v>
      </c>
      <c r="C60" s="248" t="s">
        <v>146</v>
      </c>
      <c r="D60" s="210"/>
      <c r="E60" s="210"/>
      <c r="F60" s="211"/>
      <c r="G60" s="212"/>
      <c r="H60" s="212"/>
      <c r="I60" s="213"/>
    </row>
    <row r="61" spans="2:9" s="201" customFormat="1" ht="80.099999999999994" customHeight="1" x14ac:dyDescent="0.25">
      <c r="B61" s="208" t="s">
        <v>9</v>
      </c>
      <c r="C61" s="209" t="s">
        <v>151</v>
      </c>
      <c r="D61" s="217"/>
      <c r="E61" s="217"/>
      <c r="F61" s="218"/>
      <c r="G61" s="218"/>
      <c r="H61" s="212"/>
      <c r="I61" s="213"/>
    </row>
    <row r="62" spans="2:9" s="201" customFormat="1" ht="80.099999999999994" customHeight="1" x14ac:dyDescent="0.25">
      <c r="B62" s="257" t="s">
        <v>10</v>
      </c>
      <c r="C62" s="350" t="s">
        <v>147</v>
      </c>
      <c r="D62" s="228"/>
      <c r="E62" s="228"/>
      <c r="F62" s="255"/>
      <c r="G62" s="255"/>
      <c r="H62" s="258"/>
      <c r="I62" s="259"/>
    </row>
    <row r="63" spans="2:9" s="201" customFormat="1" ht="80.099999999999994" customHeight="1" x14ac:dyDescent="0.25">
      <c r="B63" s="203">
        <f>B59+1</f>
        <v>38</v>
      </c>
      <c r="C63" s="204" t="s">
        <v>152</v>
      </c>
      <c r="D63" s="228"/>
      <c r="E63" s="228"/>
      <c r="F63" s="229"/>
      <c r="G63" s="229"/>
      <c r="H63" s="206"/>
      <c r="I63" s="226"/>
    </row>
    <row r="64" spans="2:9" s="201" customFormat="1" ht="80.099999999999994" customHeight="1" x14ac:dyDescent="0.25">
      <c r="B64" s="208" t="s">
        <v>123</v>
      </c>
      <c r="C64" s="260" t="s">
        <v>158</v>
      </c>
      <c r="D64" s="210"/>
      <c r="E64" s="210"/>
      <c r="F64" s="211"/>
      <c r="G64" s="351"/>
      <c r="H64" s="212"/>
      <c r="I64" s="213"/>
    </row>
    <row r="65" spans="2:9" s="201" customFormat="1" ht="80.099999999999994" customHeight="1" x14ac:dyDescent="0.25">
      <c r="B65" s="261" t="s">
        <v>12</v>
      </c>
      <c r="C65" s="209" t="s">
        <v>148</v>
      </c>
      <c r="D65" s="214"/>
      <c r="E65" s="214"/>
      <c r="F65" s="262"/>
      <c r="G65" s="262"/>
      <c r="H65" s="262"/>
      <c r="I65" s="263"/>
    </row>
    <row r="66" spans="2:9" s="201" customFormat="1" ht="80.099999999999994" customHeight="1" x14ac:dyDescent="0.25">
      <c r="B66" s="227">
        <f>B63+1</f>
        <v>39</v>
      </c>
      <c r="C66" s="228" t="s">
        <v>153</v>
      </c>
      <c r="D66" s="256"/>
      <c r="E66" s="256"/>
      <c r="F66" s="229"/>
      <c r="G66" s="229"/>
      <c r="H66" s="229"/>
      <c r="I66" s="230"/>
    </row>
    <row r="67" spans="2:9" s="264" customFormat="1" ht="80.099999999999994" customHeight="1" x14ac:dyDescent="0.2">
      <c r="B67" s="245">
        <f t="shared" ref="B67:B68" si="4">B66+1</f>
        <v>40</v>
      </c>
      <c r="C67" s="228" t="s">
        <v>403</v>
      </c>
      <c r="D67" s="231"/>
      <c r="E67" s="228"/>
      <c r="F67" s="229"/>
      <c r="G67" s="232"/>
      <c r="H67" s="229"/>
      <c r="I67" s="230"/>
    </row>
    <row r="68" spans="2:9" s="264" customFormat="1" ht="80.099999999999994" customHeight="1" x14ac:dyDescent="0.2">
      <c r="B68" s="245">
        <f t="shared" si="4"/>
        <v>41</v>
      </c>
      <c r="C68" s="228" t="s">
        <v>430</v>
      </c>
      <c r="D68" s="228"/>
      <c r="E68" s="228"/>
      <c r="F68" s="229"/>
      <c r="G68" s="232"/>
      <c r="H68" s="232"/>
      <c r="I68" s="230"/>
    </row>
    <row r="69" spans="2:9" s="201" customFormat="1" ht="65.25" customHeight="1" x14ac:dyDescent="0.25">
      <c r="B69" s="438" t="s">
        <v>159</v>
      </c>
      <c r="C69" s="439"/>
      <c r="D69" s="439"/>
      <c r="E69" s="439"/>
      <c r="F69" s="439"/>
      <c r="G69" s="439"/>
      <c r="H69" s="439"/>
      <c r="I69" s="440"/>
    </row>
    <row r="70" spans="2:9" s="242" customFormat="1" ht="55.5" customHeight="1" thickBot="1" x14ac:dyDescent="0.3">
      <c r="B70" s="436" t="s">
        <v>75</v>
      </c>
      <c r="C70" s="437"/>
      <c r="D70" s="265"/>
      <c r="E70" s="266"/>
      <c r="F70" s="266"/>
      <c r="G70" s="266"/>
      <c r="H70" s="266"/>
      <c r="I70" s="267"/>
    </row>
  </sheetData>
  <mergeCells count="9">
    <mergeCell ref="B12:I12"/>
    <mergeCell ref="B70:C70"/>
    <mergeCell ref="B69:I69"/>
    <mergeCell ref="A8:I8"/>
    <mergeCell ref="B10:C11"/>
    <mergeCell ref="D10:F10"/>
    <mergeCell ref="G10:G11"/>
    <mergeCell ref="H10:H11"/>
    <mergeCell ref="I10:I11"/>
  </mergeCells>
  <dataValidations count="1">
    <dataValidation type="list" allowBlank="1" showInputMessage="1" showErrorMessage="1" error="Si prega di inserire esclusivamente &quot;N.a.&quot; in caso di elementi non applicabili" sqref="F51" xr:uid="{00000000-0002-0000-0200-000000000000}">
      <formula1>#REF!</formula1>
    </dataValidation>
  </dataValidations>
  <printOptions horizontalCentered="1"/>
  <pageMargins left="0.70866141732283472" right="0.70866141732283472" top="0.98425196850393704" bottom="0.98425196850393704" header="0.31496062992125984" footer="0.31496062992125984"/>
  <pageSetup paperSize="9" scale="74" orientation="landscape" r:id="rId1"/>
  <headerFooter>
    <oddHeader>&amp;C&amp;G</oddHeader>
    <oddFooter>&amp;C&amp;G</oddFooter>
  </headerFooter>
  <rowBreaks count="2" manualBreakCount="2">
    <brk id="38" max="8" man="1"/>
    <brk id="51"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9:I21"/>
  <sheetViews>
    <sheetView view="pageBreakPreview" zoomScale="90" zoomScaleNormal="70" zoomScaleSheetLayoutView="90" workbookViewId="0">
      <pane ySplit="13" topLeftCell="A19" activePane="bottomLeft" state="frozen"/>
      <selection pane="bottomLeft" activeCell="H7" sqref="H7"/>
    </sheetView>
  </sheetViews>
  <sheetFormatPr defaultColWidth="8.7109375" defaultRowHeight="12.75" x14ac:dyDescent="0.2"/>
  <cols>
    <col min="1" max="1" width="2.5703125" style="199" customWidth="1"/>
    <col min="2" max="2" width="4.42578125" style="199" customWidth="1"/>
    <col min="3" max="3" width="52.42578125" style="199" customWidth="1"/>
    <col min="4" max="4" width="11.5703125" style="199" customWidth="1"/>
    <col min="5" max="5" width="11.140625" style="199" customWidth="1"/>
    <col min="6" max="6" width="7.5703125" style="199" customWidth="1"/>
    <col min="7" max="7" width="23.28515625" style="199" customWidth="1"/>
    <col min="8" max="8" width="26.42578125" style="199" customWidth="1"/>
    <col min="9" max="9" width="33.28515625" style="200" customWidth="1"/>
    <col min="10" max="16384" width="8.7109375" style="199"/>
  </cols>
  <sheetData>
    <row r="9" spans="1:9" x14ac:dyDescent="0.2">
      <c r="A9" s="441" t="s">
        <v>426</v>
      </c>
      <c r="B9" s="441"/>
      <c r="C9" s="441"/>
      <c r="D9" s="441"/>
      <c r="E9" s="441"/>
      <c r="F9" s="441"/>
      <c r="G9" s="441"/>
      <c r="H9" s="441"/>
      <c r="I9" s="441"/>
    </row>
    <row r="10" spans="1:9" ht="13.5" thickBot="1" x14ac:dyDescent="0.25"/>
    <row r="11" spans="1:9" x14ac:dyDescent="0.2">
      <c r="A11" s="201"/>
      <c r="B11" s="442" t="s">
        <v>4</v>
      </c>
      <c r="C11" s="443"/>
      <c r="D11" s="446" t="s">
        <v>5</v>
      </c>
      <c r="E11" s="447"/>
      <c r="F11" s="448"/>
      <c r="G11" s="449" t="s">
        <v>6</v>
      </c>
      <c r="H11" s="449" t="s">
        <v>0</v>
      </c>
      <c r="I11" s="451" t="s">
        <v>7</v>
      </c>
    </row>
    <row r="12" spans="1:9" ht="29.25" customHeight="1" thickBot="1" x14ac:dyDescent="0.25">
      <c r="A12" s="201"/>
      <c r="B12" s="444"/>
      <c r="C12" s="445"/>
      <c r="D12" s="202" t="s">
        <v>65</v>
      </c>
      <c r="E12" s="202" t="s">
        <v>67</v>
      </c>
      <c r="F12" s="202" t="s">
        <v>16</v>
      </c>
      <c r="G12" s="450"/>
      <c r="H12" s="450"/>
      <c r="I12" s="452"/>
    </row>
    <row r="13" spans="1:9" ht="15.75" thickBot="1" x14ac:dyDescent="0.25">
      <c r="B13" s="432" t="s">
        <v>121</v>
      </c>
      <c r="C13" s="433"/>
      <c r="D13" s="433"/>
      <c r="E13" s="433"/>
      <c r="F13" s="433"/>
      <c r="G13" s="433"/>
      <c r="H13" s="433"/>
      <c r="I13" s="435"/>
    </row>
    <row r="14" spans="1:9" ht="168" x14ac:dyDescent="0.2">
      <c r="B14" s="268">
        <f>SelezDestinatari!B68+1</f>
        <v>42</v>
      </c>
      <c r="C14" s="269" t="s">
        <v>431</v>
      </c>
      <c r="D14" s="270"/>
      <c r="E14" s="270"/>
      <c r="F14" s="235"/>
      <c r="G14" s="235"/>
      <c r="H14" s="235"/>
      <c r="I14" s="236" t="s">
        <v>72</v>
      </c>
    </row>
    <row r="15" spans="1:9" ht="114.75" customHeight="1" x14ac:dyDescent="0.2">
      <c r="B15" s="268">
        <f>B14+1</f>
        <v>43</v>
      </c>
      <c r="C15" s="256" t="s">
        <v>432</v>
      </c>
      <c r="D15" s="270"/>
      <c r="E15" s="270"/>
      <c r="F15" s="235"/>
      <c r="G15" s="235"/>
      <c r="H15" s="235"/>
      <c r="I15" s="236" t="s">
        <v>73</v>
      </c>
    </row>
    <row r="16" spans="1:9" ht="99" customHeight="1" x14ac:dyDescent="0.2">
      <c r="B16" s="268">
        <f>B15+1</f>
        <v>44</v>
      </c>
      <c r="C16" s="256" t="s">
        <v>433</v>
      </c>
      <c r="D16" s="270"/>
      <c r="E16" s="270"/>
      <c r="F16" s="235"/>
      <c r="G16" s="235"/>
      <c r="H16" s="235"/>
      <c r="I16" s="236" t="s">
        <v>74</v>
      </c>
    </row>
    <row r="17" spans="2:9" s="201" customFormat="1" ht="131.65" customHeight="1" x14ac:dyDescent="0.25">
      <c r="B17" s="458" t="s">
        <v>434</v>
      </c>
      <c r="C17" s="459"/>
      <c r="D17" s="459"/>
      <c r="E17" s="459"/>
      <c r="F17" s="459"/>
      <c r="G17" s="459"/>
      <c r="H17" s="459"/>
      <c r="I17" s="460"/>
    </row>
    <row r="18" spans="2:9" ht="86.25" customHeight="1" x14ac:dyDescent="0.2">
      <c r="B18" s="268">
        <f>B16+1</f>
        <v>45</v>
      </c>
      <c r="C18" s="256" t="s">
        <v>435</v>
      </c>
      <c r="D18" s="270"/>
      <c r="E18" s="270"/>
      <c r="F18" s="235"/>
      <c r="G18" s="235"/>
      <c r="H18" s="235"/>
      <c r="I18" s="236" t="s">
        <v>74</v>
      </c>
    </row>
    <row r="19" spans="2:9" ht="83.25" customHeight="1" x14ac:dyDescent="0.2">
      <c r="B19" s="268">
        <f>B18+1</f>
        <v>46</v>
      </c>
      <c r="C19" s="256" t="s">
        <v>436</v>
      </c>
      <c r="D19" s="270"/>
      <c r="E19" s="270"/>
      <c r="F19" s="235"/>
      <c r="G19" s="235"/>
      <c r="H19" s="235"/>
      <c r="I19" s="236" t="s">
        <v>119</v>
      </c>
    </row>
    <row r="20" spans="2:9" ht="90.75" customHeight="1" x14ac:dyDescent="0.2">
      <c r="B20" s="268">
        <f>B19+1</f>
        <v>47</v>
      </c>
      <c r="C20" s="256" t="s">
        <v>437</v>
      </c>
      <c r="D20" s="270"/>
      <c r="E20" s="270"/>
      <c r="F20" s="235"/>
      <c r="G20" s="235"/>
      <c r="H20" s="235"/>
      <c r="I20" s="236" t="s">
        <v>120</v>
      </c>
    </row>
    <row r="21" spans="2:9" s="201" customFormat="1" ht="61.9" customHeight="1" thickBot="1" x14ac:dyDescent="0.3">
      <c r="B21" s="453" t="s">
        <v>75</v>
      </c>
      <c r="C21" s="454"/>
      <c r="D21" s="455"/>
      <c r="E21" s="456"/>
      <c r="F21" s="456"/>
      <c r="G21" s="456"/>
      <c r="H21" s="456"/>
      <c r="I21" s="457"/>
    </row>
  </sheetData>
  <mergeCells count="10">
    <mergeCell ref="B21:C21"/>
    <mergeCell ref="D21:I21"/>
    <mergeCell ref="B17:I17"/>
    <mergeCell ref="B13:I13"/>
    <mergeCell ref="A9:I9"/>
    <mergeCell ref="B11:C12"/>
    <mergeCell ref="D11:F11"/>
    <mergeCell ref="G11:G12"/>
    <mergeCell ref="H11:H12"/>
    <mergeCell ref="I11:I12"/>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I66"/>
  <sheetViews>
    <sheetView view="pageBreakPreview" zoomScaleNormal="70" zoomScaleSheetLayoutView="100" workbookViewId="0">
      <pane ySplit="7" topLeftCell="A15" activePane="bottomLeft" state="frozen"/>
      <selection pane="bottomLeft" activeCell="C10" sqref="C10"/>
    </sheetView>
  </sheetViews>
  <sheetFormatPr defaultColWidth="9.28515625" defaultRowHeight="12.75" x14ac:dyDescent="0.2"/>
  <cols>
    <col min="1" max="1" width="3" style="54" customWidth="1"/>
    <col min="2" max="2" width="9.5703125" style="54" bestFit="1" customWidth="1"/>
    <col min="3" max="3" width="54.28515625" style="54" customWidth="1"/>
    <col min="4" max="4" width="11.7109375" style="54" customWidth="1"/>
    <col min="5" max="5" width="11.140625" style="54" customWidth="1"/>
    <col min="6" max="6" width="8.5703125" style="54" customWidth="1"/>
    <col min="7" max="7" width="23.7109375" style="54" customWidth="1"/>
    <col min="8" max="8" width="26" style="54" customWidth="1"/>
    <col min="9" max="9" width="25.7109375" style="60" customWidth="1"/>
    <col min="10" max="16384" width="9.28515625" style="54"/>
  </cols>
  <sheetData>
    <row r="4" spans="1:9" ht="14.65" customHeight="1" x14ac:dyDescent="0.2">
      <c r="A4" s="468" t="s">
        <v>426</v>
      </c>
      <c r="B4" s="468"/>
      <c r="C4" s="468"/>
      <c r="D4" s="468"/>
      <c r="E4" s="468"/>
      <c r="F4" s="468"/>
      <c r="G4" s="468"/>
      <c r="H4" s="468"/>
      <c r="I4" s="468"/>
    </row>
    <row r="5" spans="1:9" ht="13.5" thickBot="1" x14ac:dyDescent="0.25"/>
    <row r="6" spans="1:9" x14ac:dyDescent="0.2">
      <c r="A6" s="271"/>
      <c r="B6" s="442" t="s">
        <v>4</v>
      </c>
      <c r="C6" s="443"/>
      <c r="D6" s="446" t="s">
        <v>5</v>
      </c>
      <c r="E6" s="447"/>
      <c r="F6" s="448"/>
      <c r="G6" s="449" t="s">
        <v>6</v>
      </c>
      <c r="H6" s="449" t="s">
        <v>0</v>
      </c>
      <c r="I6" s="451" t="s">
        <v>7</v>
      </c>
    </row>
    <row r="7" spans="1:9" ht="36" customHeight="1" thickBot="1" x14ac:dyDescent="0.25">
      <c r="A7" s="271"/>
      <c r="B7" s="444"/>
      <c r="C7" s="445"/>
      <c r="D7" s="202" t="s">
        <v>65</v>
      </c>
      <c r="E7" s="202" t="s">
        <v>67</v>
      </c>
      <c r="F7" s="202" t="s">
        <v>16</v>
      </c>
      <c r="G7" s="450"/>
      <c r="H7" s="450"/>
      <c r="I7" s="452"/>
    </row>
    <row r="8" spans="1:9" ht="13.5" thickBot="1" x14ac:dyDescent="0.25">
      <c r="B8" s="465" t="s">
        <v>155</v>
      </c>
      <c r="C8" s="466"/>
      <c r="D8" s="466"/>
      <c r="E8" s="466"/>
      <c r="F8" s="466"/>
      <c r="G8" s="466"/>
      <c r="H8" s="466"/>
      <c r="I8" s="467"/>
    </row>
    <row r="9" spans="1:9" ht="39" customHeight="1" x14ac:dyDescent="0.2">
      <c r="B9" s="461" t="s">
        <v>83</v>
      </c>
      <c r="C9" s="464"/>
      <c r="D9" s="464"/>
      <c r="E9" s="464"/>
      <c r="F9" s="464"/>
      <c r="G9" s="462"/>
      <c r="H9" s="462"/>
      <c r="I9" s="463"/>
    </row>
    <row r="10" spans="1:9" s="58" customFormat="1" ht="90" customHeight="1" x14ac:dyDescent="0.2">
      <c r="B10" s="272">
        <f>'Aiuti di Stato'!B20+1</f>
        <v>48</v>
      </c>
      <c r="C10" s="256" t="s">
        <v>337</v>
      </c>
      <c r="D10" s="296"/>
      <c r="E10" s="296"/>
      <c r="F10" s="284"/>
      <c r="G10" s="364"/>
      <c r="H10" s="277"/>
      <c r="I10" s="278" t="s">
        <v>99</v>
      </c>
    </row>
    <row r="11" spans="1:9" s="58" customFormat="1" ht="90" customHeight="1" x14ac:dyDescent="0.2">
      <c r="B11" s="279" t="s">
        <v>338</v>
      </c>
      <c r="C11" s="281" t="s">
        <v>331</v>
      </c>
      <c r="D11" s="281"/>
      <c r="E11" s="281"/>
      <c r="F11" s="248"/>
      <c r="G11" s="209"/>
      <c r="H11" s="209"/>
      <c r="I11" s="282" t="s">
        <v>99</v>
      </c>
    </row>
    <row r="12" spans="1:9" s="58" customFormat="1" ht="90" customHeight="1" x14ac:dyDescent="0.2">
      <c r="B12" s="279" t="s">
        <v>9</v>
      </c>
      <c r="C12" s="280" t="s">
        <v>332</v>
      </c>
      <c r="D12" s="281"/>
      <c r="E12" s="281"/>
      <c r="F12" s="248"/>
      <c r="G12" s="209"/>
      <c r="H12" s="209"/>
      <c r="I12" s="282" t="s">
        <v>333</v>
      </c>
    </row>
    <row r="13" spans="1:9" s="58" customFormat="1" ht="90" customHeight="1" x14ac:dyDescent="0.2">
      <c r="B13" s="279" t="s">
        <v>10</v>
      </c>
      <c r="C13" s="280" t="s">
        <v>334</v>
      </c>
      <c r="D13" s="281"/>
      <c r="E13" s="281"/>
      <c r="F13" s="248"/>
      <c r="G13" s="209"/>
      <c r="H13" s="209"/>
      <c r="I13" s="282" t="s">
        <v>101</v>
      </c>
    </row>
    <row r="14" spans="1:9" s="58" customFormat="1" ht="90" customHeight="1" x14ac:dyDescent="0.2">
      <c r="B14" s="279" t="s">
        <v>11</v>
      </c>
      <c r="C14" s="280" t="s">
        <v>335</v>
      </c>
      <c r="D14" s="281"/>
      <c r="E14" s="281"/>
      <c r="F14" s="248"/>
      <c r="G14" s="209"/>
      <c r="H14" s="209"/>
      <c r="I14" s="282" t="s">
        <v>336</v>
      </c>
    </row>
    <row r="15" spans="1:9" s="58" customFormat="1" ht="90" customHeight="1" x14ac:dyDescent="0.2">
      <c r="B15" s="279" t="s">
        <v>12</v>
      </c>
      <c r="C15" s="280" t="s">
        <v>339</v>
      </c>
      <c r="D15" s="281"/>
      <c r="E15" s="281"/>
      <c r="F15" s="248"/>
      <c r="G15" s="209"/>
      <c r="H15" s="209"/>
      <c r="I15" s="282" t="s">
        <v>99</v>
      </c>
    </row>
    <row r="16" spans="1:9" ht="90" customHeight="1" x14ac:dyDescent="0.2">
      <c r="B16" s="283">
        <f>B10+1</f>
        <v>49</v>
      </c>
      <c r="C16" s="228" t="s">
        <v>438</v>
      </c>
      <c r="D16" s="284"/>
      <c r="E16" s="284"/>
      <c r="F16" s="284"/>
      <c r="G16" s="284"/>
      <c r="H16" s="284"/>
      <c r="I16" s="285"/>
    </row>
    <row r="17" spans="2:9" ht="90" customHeight="1" x14ac:dyDescent="0.2">
      <c r="B17" s="283">
        <f t="shared" ref="B17:B30" si="0">B16+1</f>
        <v>50</v>
      </c>
      <c r="C17" s="228" t="s">
        <v>217</v>
      </c>
      <c r="D17" s="284"/>
      <c r="E17" s="284"/>
      <c r="F17" s="284"/>
      <c r="G17" s="284"/>
      <c r="H17" s="284"/>
      <c r="I17" s="285"/>
    </row>
    <row r="18" spans="2:9" s="58" customFormat="1" ht="90" customHeight="1" x14ac:dyDescent="0.2">
      <c r="B18" s="283">
        <f t="shared" si="0"/>
        <v>51</v>
      </c>
      <c r="C18" s="244" t="s">
        <v>343</v>
      </c>
      <c r="D18" s="286"/>
      <c r="E18" s="286"/>
      <c r="F18" s="287"/>
      <c r="G18" s="216"/>
      <c r="H18" s="216"/>
      <c r="I18" s="288" t="s">
        <v>100</v>
      </c>
    </row>
    <row r="19" spans="2:9" s="58" customFormat="1" ht="90" customHeight="1" x14ac:dyDescent="0.2">
      <c r="B19" s="283">
        <f t="shared" si="0"/>
        <v>52</v>
      </c>
      <c r="C19" s="228" t="s">
        <v>342</v>
      </c>
      <c r="D19" s="289"/>
      <c r="E19" s="289"/>
      <c r="F19" s="241"/>
      <c r="G19" s="241"/>
      <c r="H19" s="241"/>
      <c r="I19" s="290" t="s">
        <v>99</v>
      </c>
    </row>
    <row r="20" spans="2:9" ht="90" customHeight="1" x14ac:dyDescent="0.2">
      <c r="B20" s="283">
        <f t="shared" si="0"/>
        <v>53</v>
      </c>
      <c r="C20" s="240" t="s">
        <v>218</v>
      </c>
      <c r="D20" s="291"/>
      <c r="E20" s="291"/>
      <c r="F20" s="292"/>
      <c r="G20" s="292"/>
      <c r="H20" s="292"/>
      <c r="I20" s="285" t="s">
        <v>85</v>
      </c>
    </row>
    <row r="21" spans="2:9" s="264" customFormat="1" ht="90" customHeight="1" x14ac:dyDescent="0.2">
      <c r="B21" s="283">
        <f t="shared" si="0"/>
        <v>54</v>
      </c>
      <c r="C21" s="293" t="s">
        <v>439</v>
      </c>
      <c r="D21" s="231"/>
      <c r="E21" s="228"/>
      <c r="F21" s="255"/>
      <c r="G21" s="255"/>
      <c r="H21" s="294"/>
      <c r="I21" s="236"/>
    </row>
    <row r="22" spans="2:9" ht="90" customHeight="1" x14ac:dyDescent="0.2">
      <c r="B22" s="283">
        <f t="shared" si="0"/>
        <v>55</v>
      </c>
      <c r="C22" s="228" t="s">
        <v>156</v>
      </c>
      <c r="D22" s="284"/>
      <c r="E22" s="284"/>
      <c r="F22" s="284"/>
      <c r="G22" s="284"/>
      <c r="H22" s="284"/>
      <c r="I22" s="285" t="s">
        <v>84</v>
      </c>
    </row>
    <row r="23" spans="2:9" ht="90" customHeight="1" x14ac:dyDescent="0.2">
      <c r="B23" s="283">
        <f t="shared" si="0"/>
        <v>56</v>
      </c>
      <c r="C23" s="240" t="s">
        <v>440</v>
      </c>
      <c r="D23" s="284"/>
      <c r="E23" s="284"/>
      <c r="F23" s="284"/>
      <c r="G23" s="284"/>
      <c r="H23" s="295"/>
      <c r="I23" s="285" t="s">
        <v>87</v>
      </c>
    </row>
    <row r="24" spans="2:9" ht="90" customHeight="1" x14ac:dyDescent="0.2">
      <c r="B24" s="283">
        <f t="shared" si="0"/>
        <v>57</v>
      </c>
      <c r="C24" s="240" t="s">
        <v>77</v>
      </c>
      <c r="D24" s="284"/>
      <c r="E24" s="284"/>
      <c r="F24" s="284"/>
      <c r="G24" s="284"/>
      <c r="H24" s="284"/>
      <c r="I24" s="285" t="s">
        <v>84</v>
      </c>
    </row>
    <row r="25" spans="2:9" ht="90" customHeight="1" x14ac:dyDescent="0.2">
      <c r="B25" s="283">
        <f t="shared" si="0"/>
        <v>58</v>
      </c>
      <c r="C25" s="228" t="s">
        <v>81</v>
      </c>
      <c r="D25" s="284"/>
      <c r="E25" s="284"/>
      <c r="F25" s="284"/>
      <c r="G25" s="284"/>
      <c r="H25" s="284"/>
      <c r="I25" s="285" t="s">
        <v>84</v>
      </c>
    </row>
    <row r="26" spans="2:9" ht="90" customHeight="1" x14ac:dyDescent="0.2">
      <c r="B26" s="283">
        <f t="shared" si="0"/>
        <v>59</v>
      </c>
      <c r="C26" s="228" t="s">
        <v>78</v>
      </c>
      <c r="D26" s="284"/>
      <c r="E26" s="284"/>
      <c r="F26" s="284"/>
      <c r="G26" s="284"/>
      <c r="H26" s="284"/>
      <c r="I26" s="285" t="s">
        <v>84</v>
      </c>
    </row>
    <row r="27" spans="2:9" ht="90" customHeight="1" x14ac:dyDescent="0.2">
      <c r="B27" s="283">
        <f t="shared" si="0"/>
        <v>60</v>
      </c>
      <c r="C27" s="228" t="s">
        <v>79</v>
      </c>
      <c r="D27" s="284"/>
      <c r="E27" s="284"/>
      <c r="F27" s="284"/>
      <c r="G27" s="284"/>
      <c r="H27" s="284"/>
      <c r="I27" s="285" t="s">
        <v>84</v>
      </c>
    </row>
    <row r="28" spans="2:9" ht="90" customHeight="1" x14ac:dyDescent="0.2">
      <c r="B28" s="283">
        <f t="shared" si="0"/>
        <v>61</v>
      </c>
      <c r="C28" s="240" t="s">
        <v>441</v>
      </c>
      <c r="D28" s="284"/>
      <c r="E28" s="284"/>
      <c r="F28" s="296"/>
      <c r="G28" s="296"/>
      <c r="H28" s="295"/>
      <c r="I28" s="285" t="s">
        <v>86</v>
      </c>
    </row>
    <row r="29" spans="2:9" ht="90" customHeight="1" x14ac:dyDescent="0.2">
      <c r="B29" s="283">
        <f t="shared" si="0"/>
        <v>62</v>
      </c>
      <c r="C29" s="240" t="s">
        <v>442</v>
      </c>
      <c r="D29" s="284"/>
      <c r="E29" s="284"/>
      <c r="F29" s="284"/>
      <c r="G29" s="284"/>
      <c r="H29" s="284"/>
      <c r="I29" s="285" t="s">
        <v>84</v>
      </c>
    </row>
    <row r="30" spans="2:9" ht="90" customHeight="1" x14ac:dyDescent="0.2">
      <c r="B30" s="283">
        <f t="shared" si="0"/>
        <v>63</v>
      </c>
      <c r="C30" s="240" t="s">
        <v>443</v>
      </c>
      <c r="D30" s="284"/>
      <c r="E30" s="284"/>
      <c r="F30" s="284"/>
      <c r="G30" s="284"/>
      <c r="H30" s="284"/>
      <c r="I30" s="285" t="s">
        <v>84</v>
      </c>
    </row>
    <row r="31" spans="2:9" s="271" customFormat="1" ht="54.75" customHeight="1" x14ac:dyDescent="0.25">
      <c r="B31" s="438" t="s">
        <v>168</v>
      </c>
      <c r="C31" s="439"/>
      <c r="D31" s="439"/>
      <c r="E31" s="439"/>
      <c r="F31" s="439"/>
      <c r="G31" s="439"/>
      <c r="H31" s="439"/>
      <c r="I31" s="440"/>
    </row>
    <row r="32" spans="2:9" ht="37.5" customHeight="1" x14ac:dyDescent="0.2">
      <c r="B32" s="461" t="s">
        <v>160</v>
      </c>
      <c r="C32" s="462"/>
      <c r="D32" s="462"/>
      <c r="E32" s="462"/>
      <c r="F32" s="462"/>
      <c r="G32" s="462"/>
      <c r="H32" s="462"/>
      <c r="I32" s="463"/>
    </row>
    <row r="33" spans="1:9" s="201" customFormat="1" ht="80.099999999999994" customHeight="1" x14ac:dyDescent="0.25">
      <c r="A33" s="271"/>
      <c r="B33" s="245">
        <f>B30+1</f>
        <v>64</v>
      </c>
      <c r="C33" s="228" t="s">
        <v>154</v>
      </c>
      <c r="D33" s="256"/>
      <c r="E33" s="256"/>
      <c r="F33" s="229"/>
      <c r="G33" s="229"/>
      <c r="H33" s="229"/>
      <c r="I33" s="230"/>
    </row>
    <row r="34" spans="1:9" ht="80.099999999999994" customHeight="1" x14ac:dyDescent="0.2">
      <c r="B34" s="297">
        <f>B33+1</f>
        <v>65</v>
      </c>
      <c r="C34" s="270" t="s">
        <v>184</v>
      </c>
      <c r="D34" s="232"/>
      <c r="E34" s="232"/>
      <c r="F34" s="235"/>
      <c r="G34" s="235"/>
      <c r="H34" s="235"/>
      <c r="I34" s="298"/>
    </row>
    <row r="35" spans="1:9" ht="80.099999999999994" customHeight="1" x14ac:dyDescent="0.2">
      <c r="B35" s="297">
        <f t="shared" ref="B35:B42" si="1">B34+1</f>
        <v>66</v>
      </c>
      <c r="C35" s="256" t="s">
        <v>169</v>
      </c>
      <c r="D35" s="270"/>
      <c r="E35" s="270"/>
      <c r="F35" s="235"/>
      <c r="G35" s="235"/>
      <c r="H35" s="235"/>
      <c r="I35" s="299"/>
    </row>
    <row r="36" spans="1:9" ht="80.099999999999994" customHeight="1" x14ac:dyDescent="0.2">
      <c r="B36" s="297">
        <f t="shared" si="1"/>
        <v>67</v>
      </c>
      <c r="C36" s="256" t="s">
        <v>161</v>
      </c>
      <c r="D36" s="235"/>
      <c r="E36" s="235"/>
      <c r="F36" s="235"/>
      <c r="G36" s="235"/>
      <c r="H36" s="235"/>
      <c r="I36" s="299"/>
    </row>
    <row r="37" spans="1:9" ht="80.099999999999994" customHeight="1" x14ac:dyDescent="0.2">
      <c r="B37" s="297">
        <f t="shared" si="1"/>
        <v>68</v>
      </c>
      <c r="C37" s="300" t="s">
        <v>170</v>
      </c>
      <c r="D37" s="301"/>
      <c r="E37" s="301"/>
      <c r="F37" s="302"/>
      <c r="G37" s="302"/>
      <c r="H37" s="302"/>
      <c r="I37" s="303"/>
    </row>
    <row r="38" spans="1:9" ht="80.099999999999994" customHeight="1" x14ac:dyDescent="0.2">
      <c r="B38" s="297">
        <f t="shared" si="1"/>
        <v>69</v>
      </c>
      <c r="C38" s="256" t="s">
        <v>171</v>
      </c>
      <c r="D38" s="301"/>
      <c r="E38" s="301"/>
      <c r="F38" s="235"/>
      <c r="G38" s="235"/>
      <c r="H38" s="235"/>
      <c r="I38" s="304"/>
    </row>
    <row r="39" spans="1:9" ht="80.099999999999994" customHeight="1" x14ac:dyDescent="0.2">
      <c r="B39" s="297">
        <f t="shared" si="1"/>
        <v>70</v>
      </c>
      <c r="C39" s="270" t="s">
        <v>172</v>
      </c>
      <c r="D39" s="305"/>
      <c r="E39" s="256"/>
      <c r="F39" s="235"/>
      <c r="G39" s="235"/>
      <c r="H39" s="235"/>
      <c r="I39" s="303"/>
    </row>
    <row r="40" spans="1:9" ht="80.099999999999994" customHeight="1" x14ac:dyDescent="0.2">
      <c r="B40" s="297">
        <f t="shared" si="1"/>
        <v>71</v>
      </c>
      <c r="C40" s="270" t="s">
        <v>173</v>
      </c>
      <c r="D40" s="305"/>
      <c r="E40" s="256"/>
      <c r="F40" s="235"/>
      <c r="G40" s="235"/>
      <c r="H40" s="235"/>
      <c r="I40" s="303"/>
    </row>
    <row r="41" spans="1:9" ht="80.099999999999994" customHeight="1" x14ac:dyDescent="0.2">
      <c r="B41" s="297">
        <f t="shared" si="1"/>
        <v>72</v>
      </c>
      <c r="C41" s="270" t="s">
        <v>162</v>
      </c>
      <c r="D41" s="305"/>
      <c r="E41" s="256"/>
      <c r="F41" s="235"/>
      <c r="G41" s="235"/>
      <c r="H41" s="235"/>
      <c r="I41" s="303"/>
    </row>
    <row r="42" spans="1:9" ht="80.099999999999994" customHeight="1" x14ac:dyDescent="0.2">
      <c r="B42" s="297">
        <f t="shared" si="1"/>
        <v>73</v>
      </c>
      <c r="C42" s="270" t="s">
        <v>163</v>
      </c>
      <c r="D42" s="305"/>
      <c r="E42" s="256"/>
      <c r="F42" s="235"/>
      <c r="G42" s="235"/>
      <c r="H42" s="235"/>
      <c r="I42" s="303"/>
    </row>
    <row r="43" spans="1:9" ht="19.5" customHeight="1" x14ac:dyDescent="0.2">
      <c r="B43" s="461" t="s">
        <v>340</v>
      </c>
      <c r="C43" s="462"/>
      <c r="D43" s="462"/>
      <c r="E43" s="462"/>
      <c r="F43" s="462"/>
      <c r="G43" s="462"/>
      <c r="H43" s="462"/>
      <c r="I43" s="463"/>
    </row>
    <row r="44" spans="1:9" ht="169.5" customHeight="1" x14ac:dyDescent="0.2">
      <c r="B44" s="306">
        <f>'Aiuti di Stato'!B20+1</f>
        <v>48</v>
      </c>
      <c r="C44" s="228" t="s">
        <v>444</v>
      </c>
      <c r="D44" s="228"/>
      <c r="E44" s="228"/>
      <c r="F44" s="256"/>
      <c r="G44" s="256"/>
      <c r="H44" s="240"/>
      <c r="I44" s="307" t="s">
        <v>84</v>
      </c>
    </row>
    <row r="45" spans="1:9" ht="126.75" customHeight="1" x14ac:dyDescent="0.2">
      <c r="B45" s="308">
        <f>B44+1</f>
        <v>49</v>
      </c>
      <c r="C45" s="228" t="s">
        <v>445</v>
      </c>
      <c r="D45" s="228"/>
      <c r="E45" s="228"/>
      <c r="F45" s="256"/>
      <c r="G45" s="256"/>
      <c r="H45" s="256"/>
      <c r="I45" s="307" t="s">
        <v>84</v>
      </c>
    </row>
    <row r="46" spans="1:9" ht="51.75" customHeight="1" x14ac:dyDescent="0.2">
      <c r="B46" s="461" t="s">
        <v>341</v>
      </c>
      <c r="C46" s="462"/>
      <c r="D46" s="462"/>
      <c r="E46" s="462"/>
      <c r="F46" s="462"/>
      <c r="G46" s="462"/>
      <c r="H46" s="462"/>
      <c r="I46" s="463"/>
    </row>
    <row r="47" spans="1:9" ht="143.25" customHeight="1" x14ac:dyDescent="0.2">
      <c r="B47" s="308">
        <f>B45+1</f>
        <v>50</v>
      </c>
      <c r="C47" s="240" t="s">
        <v>80</v>
      </c>
      <c r="D47" s="228"/>
      <c r="E47" s="228"/>
      <c r="F47" s="256"/>
      <c r="G47" s="256"/>
      <c r="H47" s="240"/>
      <c r="I47" s="307" t="s">
        <v>84</v>
      </c>
    </row>
    <row r="48" spans="1:9" ht="90" customHeight="1" x14ac:dyDescent="0.2">
      <c r="B48" s="308">
        <f>B47+1</f>
        <v>51</v>
      </c>
      <c r="C48" s="228" t="s">
        <v>82</v>
      </c>
      <c r="D48" s="228"/>
      <c r="E48" s="228"/>
      <c r="F48" s="228"/>
      <c r="G48" s="228"/>
      <c r="H48" s="228"/>
      <c r="I48" s="307" t="s">
        <v>84</v>
      </c>
    </row>
    <row r="49" spans="2:9" ht="90" customHeight="1" x14ac:dyDescent="0.2">
      <c r="B49" s="308">
        <f>B48+1</f>
        <v>52</v>
      </c>
      <c r="C49" s="240" t="s">
        <v>446</v>
      </c>
      <c r="D49" s="228"/>
      <c r="E49" s="228"/>
      <c r="F49" s="256"/>
      <c r="G49" s="256"/>
      <c r="H49" s="240"/>
      <c r="I49" s="307" t="s">
        <v>86</v>
      </c>
    </row>
    <row r="50" spans="2:9" ht="32.25" customHeight="1" x14ac:dyDescent="0.2">
      <c r="B50" s="461" t="s">
        <v>164</v>
      </c>
      <c r="C50" s="462"/>
      <c r="D50" s="462"/>
      <c r="E50" s="462"/>
      <c r="F50" s="462"/>
      <c r="G50" s="462"/>
      <c r="H50" s="462"/>
      <c r="I50" s="463"/>
    </row>
    <row r="51" spans="2:9" ht="90" customHeight="1" x14ac:dyDescent="0.2">
      <c r="B51" s="297">
        <f>B42+1</f>
        <v>74</v>
      </c>
      <c r="C51" s="256" t="s">
        <v>174</v>
      </c>
      <c r="D51" s="284"/>
      <c r="E51" s="284"/>
      <c r="F51" s="232"/>
      <c r="G51" s="232"/>
      <c r="H51" s="232"/>
      <c r="I51" s="309"/>
    </row>
    <row r="52" spans="2:9" ht="114.75" customHeight="1" x14ac:dyDescent="0.2">
      <c r="B52" s="297">
        <f>B51+1</f>
        <v>75</v>
      </c>
      <c r="C52" s="256" t="s">
        <v>175</v>
      </c>
      <c r="D52" s="232"/>
      <c r="E52" s="232"/>
      <c r="F52" s="235"/>
      <c r="G52" s="235"/>
      <c r="H52" s="235"/>
      <c r="I52" s="309"/>
    </row>
    <row r="53" spans="2:9" ht="90" customHeight="1" x14ac:dyDescent="0.2">
      <c r="B53" s="297">
        <f t="shared" ref="B53:B60" si="2">B52+1</f>
        <v>76</v>
      </c>
      <c r="C53" s="256" t="s">
        <v>176</v>
      </c>
      <c r="D53" s="310"/>
      <c r="E53" s="310"/>
      <c r="F53" s="232"/>
      <c r="G53" s="232"/>
      <c r="H53" s="232"/>
      <c r="I53" s="309"/>
    </row>
    <row r="54" spans="2:9" ht="90" customHeight="1" x14ac:dyDescent="0.2">
      <c r="B54" s="297">
        <f t="shared" si="2"/>
        <v>77</v>
      </c>
      <c r="C54" s="256" t="s">
        <v>177</v>
      </c>
      <c r="D54" s="310"/>
      <c r="E54" s="310"/>
      <c r="F54" s="235"/>
      <c r="G54" s="235"/>
      <c r="H54" s="235"/>
      <c r="I54" s="298"/>
    </row>
    <row r="55" spans="2:9" ht="90" customHeight="1" x14ac:dyDescent="0.2">
      <c r="B55" s="297">
        <f t="shared" si="2"/>
        <v>78</v>
      </c>
      <c r="C55" s="256" t="s">
        <v>178</v>
      </c>
      <c r="D55" s="232"/>
      <c r="E55" s="232"/>
      <c r="F55" s="235"/>
      <c r="G55" s="235"/>
      <c r="H55" s="235"/>
      <c r="I55" s="298"/>
    </row>
    <row r="56" spans="2:9" ht="90" customHeight="1" x14ac:dyDescent="0.2">
      <c r="B56" s="297">
        <f t="shared" si="2"/>
        <v>79</v>
      </c>
      <c r="C56" s="256" t="s">
        <v>179</v>
      </c>
      <c r="D56" s="232"/>
      <c r="E56" s="232"/>
      <c r="F56" s="311"/>
      <c r="G56" s="311"/>
      <c r="H56" s="311"/>
      <c r="I56" s="309"/>
    </row>
    <row r="57" spans="2:9" ht="90" customHeight="1" x14ac:dyDescent="0.2">
      <c r="B57" s="297">
        <f t="shared" si="2"/>
        <v>80</v>
      </c>
      <c r="C57" s="256" t="s">
        <v>180</v>
      </c>
      <c r="D57" s="232"/>
      <c r="E57" s="232"/>
      <c r="F57" s="235"/>
      <c r="G57" s="235"/>
      <c r="H57" s="235"/>
      <c r="I57" s="309"/>
    </row>
    <row r="58" spans="2:9" ht="90" customHeight="1" x14ac:dyDescent="0.2">
      <c r="B58" s="297">
        <f t="shared" si="2"/>
        <v>81</v>
      </c>
      <c r="C58" s="256" t="s">
        <v>181</v>
      </c>
      <c r="D58" s="232"/>
      <c r="E58" s="232"/>
      <c r="F58" s="311"/>
      <c r="G58" s="311"/>
      <c r="H58" s="311"/>
      <c r="I58" s="309"/>
    </row>
    <row r="59" spans="2:9" ht="90" customHeight="1" x14ac:dyDescent="0.2">
      <c r="B59" s="297">
        <f t="shared" si="2"/>
        <v>82</v>
      </c>
      <c r="C59" s="256" t="s">
        <v>182</v>
      </c>
      <c r="D59" s="235"/>
      <c r="E59" s="235"/>
      <c r="F59" s="235"/>
      <c r="G59" s="235"/>
      <c r="H59" s="235"/>
      <c r="I59" s="299"/>
    </row>
    <row r="60" spans="2:9" ht="90" customHeight="1" x14ac:dyDescent="0.2">
      <c r="B60" s="297">
        <f t="shared" si="2"/>
        <v>83</v>
      </c>
      <c r="C60" s="256" t="s">
        <v>183</v>
      </c>
      <c r="D60" s="235"/>
      <c r="E60" s="235"/>
      <c r="F60" s="235"/>
      <c r="G60" s="235"/>
      <c r="H60" s="235"/>
      <c r="I60" s="299"/>
    </row>
    <row r="61" spans="2:9" ht="35.25" customHeight="1" x14ac:dyDescent="0.2">
      <c r="B61" s="461" t="s">
        <v>165</v>
      </c>
      <c r="C61" s="462"/>
      <c r="D61" s="462"/>
      <c r="E61" s="462"/>
      <c r="F61" s="462"/>
      <c r="G61" s="462"/>
      <c r="H61" s="462"/>
      <c r="I61" s="463"/>
    </row>
    <row r="62" spans="2:9" ht="90" customHeight="1" x14ac:dyDescent="0.2">
      <c r="B62" s="297">
        <f>B60+1</f>
        <v>84</v>
      </c>
      <c r="C62" s="270" t="s">
        <v>185</v>
      </c>
      <c r="D62" s="310"/>
      <c r="E62" s="310"/>
      <c r="F62" s="235"/>
      <c r="G62" s="235"/>
      <c r="H62" s="235"/>
      <c r="I62" s="298"/>
    </row>
    <row r="63" spans="2:9" ht="90" customHeight="1" x14ac:dyDescent="0.2">
      <c r="B63" s="297">
        <f>B62+1</f>
        <v>85</v>
      </c>
      <c r="C63" s="270" t="s">
        <v>166</v>
      </c>
      <c r="D63" s="310"/>
      <c r="E63" s="310"/>
      <c r="F63" s="235"/>
      <c r="G63" s="235"/>
      <c r="H63" s="235"/>
      <c r="I63" s="298"/>
    </row>
    <row r="64" spans="2:9" ht="90" customHeight="1" x14ac:dyDescent="0.2">
      <c r="B64" s="297">
        <f t="shared" ref="B64:B65" si="3">B63+1</f>
        <v>86</v>
      </c>
      <c r="C64" s="270" t="s">
        <v>186</v>
      </c>
      <c r="D64" s="310"/>
      <c r="E64" s="310"/>
      <c r="F64" s="235"/>
      <c r="G64" s="235"/>
      <c r="H64" s="235"/>
      <c r="I64" s="298"/>
    </row>
    <row r="65" spans="2:9" ht="90" customHeight="1" x14ac:dyDescent="0.2">
      <c r="B65" s="297">
        <f t="shared" si="3"/>
        <v>87</v>
      </c>
      <c r="C65" s="270" t="s">
        <v>167</v>
      </c>
      <c r="D65" s="310"/>
      <c r="E65" s="310"/>
      <c r="F65" s="235"/>
      <c r="G65" s="235"/>
      <c r="H65" s="235"/>
      <c r="I65" s="298"/>
    </row>
    <row r="66" spans="2:9" s="271" customFormat="1" ht="61.9" customHeight="1" thickBot="1" x14ac:dyDescent="0.3">
      <c r="B66" s="453" t="s">
        <v>75</v>
      </c>
      <c r="C66" s="454"/>
      <c r="D66" s="455"/>
      <c r="E66" s="456"/>
      <c r="F66" s="456"/>
      <c r="G66" s="456"/>
      <c r="H66" s="456"/>
      <c r="I66" s="457"/>
    </row>
  </sheetData>
  <mergeCells count="16">
    <mergeCell ref="B8:I8"/>
    <mergeCell ref="B43:I43"/>
    <mergeCell ref="B32:I32"/>
    <mergeCell ref="A4:I4"/>
    <mergeCell ref="B6:C7"/>
    <mergeCell ref="D6:F6"/>
    <mergeCell ref="G6:G7"/>
    <mergeCell ref="H6:H7"/>
    <mergeCell ref="I6:I7"/>
    <mergeCell ref="B66:C66"/>
    <mergeCell ref="D66:I66"/>
    <mergeCell ref="B61:I61"/>
    <mergeCell ref="B50:I50"/>
    <mergeCell ref="B9:I9"/>
    <mergeCell ref="B31:I31"/>
    <mergeCell ref="B46:I46"/>
  </mergeCells>
  <printOptions horizontalCentered="1"/>
  <pageMargins left="0.70866141732283472" right="0.70866141732283472" top="0.98425196850393704" bottom="0.98425196850393704" header="0.31496062992125984" footer="0.31496062992125984"/>
  <pageSetup paperSize="9" scale="75" orientation="landscape"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I81"/>
  <sheetViews>
    <sheetView view="pageBreakPreview" zoomScale="70" zoomScaleNormal="60" zoomScaleSheetLayoutView="70" workbookViewId="0">
      <pane ySplit="11" topLeftCell="A34" activePane="bottomLeft" state="frozen"/>
      <selection pane="bottomLeft" activeCell="A8" sqref="A8:I8"/>
    </sheetView>
  </sheetViews>
  <sheetFormatPr defaultColWidth="9.28515625" defaultRowHeight="12.75" x14ac:dyDescent="0.2"/>
  <cols>
    <col min="1" max="1" width="3" style="54" customWidth="1"/>
    <col min="2" max="2" width="9.28515625" style="54"/>
    <col min="3" max="3" width="54.28515625" style="54" customWidth="1"/>
    <col min="4" max="4" width="10.7109375" style="54" customWidth="1"/>
    <col min="5" max="5" width="11.7109375" style="54" customWidth="1"/>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41" t="s">
        <v>426</v>
      </c>
      <c r="B8" s="441"/>
      <c r="C8" s="441"/>
      <c r="D8" s="441"/>
      <c r="E8" s="441"/>
      <c r="F8" s="441"/>
      <c r="G8" s="441"/>
      <c r="H8" s="441"/>
      <c r="I8" s="441"/>
    </row>
    <row r="9" spans="1:9" ht="13.5" thickBot="1" x14ac:dyDescent="0.25"/>
    <row r="10" spans="1:9" x14ac:dyDescent="0.2">
      <c r="A10" s="271"/>
      <c r="B10" s="442" t="s">
        <v>4</v>
      </c>
      <c r="C10" s="443"/>
      <c r="D10" s="446" t="s">
        <v>5</v>
      </c>
      <c r="E10" s="447"/>
      <c r="F10" s="448"/>
      <c r="G10" s="449" t="s">
        <v>6</v>
      </c>
      <c r="H10" s="449" t="s">
        <v>0</v>
      </c>
      <c r="I10" s="451" t="s">
        <v>7</v>
      </c>
    </row>
    <row r="11" spans="1:9" ht="37.5" customHeight="1" thickBot="1" x14ac:dyDescent="0.25">
      <c r="A11" s="271"/>
      <c r="B11" s="444"/>
      <c r="C11" s="445"/>
      <c r="D11" s="202" t="s">
        <v>65</v>
      </c>
      <c r="E11" s="202" t="s">
        <v>67</v>
      </c>
      <c r="F11" s="202" t="s">
        <v>16</v>
      </c>
      <c r="G11" s="450"/>
      <c r="H11" s="450"/>
      <c r="I11" s="452"/>
    </row>
    <row r="12" spans="1:9" s="86" customFormat="1" ht="15.75" thickBot="1" x14ac:dyDescent="0.3">
      <c r="B12" s="432" t="s">
        <v>191</v>
      </c>
      <c r="C12" s="433"/>
      <c r="D12" s="433"/>
      <c r="E12" s="433"/>
      <c r="F12" s="433"/>
      <c r="G12" s="433"/>
      <c r="H12" s="433"/>
      <c r="I12" s="435"/>
    </row>
    <row r="13" spans="1:9" ht="35.25" customHeight="1" x14ac:dyDescent="0.2">
      <c r="B13" s="461" t="s">
        <v>192</v>
      </c>
      <c r="C13" s="462"/>
      <c r="D13" s="462"/>
      <c r="E13" s="462"/>
      <c r="F13" s="462"/>
      <c r="G13" s="462"/>
      <c r="H13" s="462"/>
      <c r="I13" s="463"/>
    </row>
    <row r="14" spans="1:9" ht="90" customHeight="1" x14ac:dyDescent="0.2">
      <c r="B14" s="245">
        <f>'Attuazione investimenti'!B65+1</f>
        <v>88</v>
      </c>
      <c r="C14" s="270" t="s">
        <v>109</v>
      </c>
      <c r="D14" s="312"/>
      <c r="E14" s="312"/>
      <c r="F14" s="313"/>
      <c r="G14" s="313"/>
      <c r="H14" s="313"/>
      <c r="I14" s="314"/>
    </row>
    <row r="15" spans="1:9" ht="90" customHeight="1" x14ac:dyDescent="0.2">
      <c r="B15" s="245">
        <f t="shared" ref="B15:B19" si="0">B14+1</f>
        <v>89</v>
      </c>
      <c r="C15" s="270" t="s">
        <v>110</v>
      </c>
      <c r="D15" s="312"/>
      <c r="E15" s="312"/>
      <c r="F15" s="313"/>
      <c r="G15" s="313"/>
      <c r="H15" s="313"/>
      <c r="I15" s="314"/>
    </row>
    <row r="16" spans="1:9" ht="90" customHeight="1" x14ac:dyDescent="0.2">
      <c r="B16" s="245">
        <f t="shared" si="0"/>
        <v>90</v>
      </c>
      <c r="C16" s="270" t="s">
        <v>111</v>
      </c>
      <c r="D16" s="312"/>
      <c r="E16" s="312"/>
      <c r="F16" s="313"/>
      <c r="G16" s="313"/>
      <c r="H16" s="313"/>
      <c r="I16" s="314"/>
    </row>
    <row r="17" spans="2:9" ht="90" customHeight="1" x14ac:dyDescent="0.2">
      <c r="B17" s="245">
        <f t="shared" si="0"/>
        <v>91</v>
      </c>
      <c r="C17" s="270" t="s">
        <v>112</v>
      </c>
      <c r="D17" s="312"/>
      <c r="E17" s="312"/>
      <c r="F17" s="313"/>
      <c r="G17" s="313"/>
      <c r="H17" s="313"/>
      <c r="I17" s="314" t="s">
        <v>102</v>
      </c>
    </row>
    <row r="18" spans="2:9" ht="90" customHeight="1" x14ac:dyDescent="0.2">
      <c r="B18" s="245">
        <f t="shared" si="0"/>
        <v>92</v>
      </c>
      <c r="C18" s="270" t="s">
        <v>352</v>
      </c>
      <c r="D18" s="312"/>
      <c r="E18" s="312"/>
      <c r="F18" s="313"/>
      <c r="G18" s="313"/>
      <c r="H18" s="313"/>
      <c r="I18" s="314" t="s">
        <v>94</v>
      </c>
    </row>
    <row r="19" spans="2:9" ht="90" customHeight="1" x14ac:dyDescent="0.2">
      <c r="B19" s="245">
        <f t="shared" si="0"/>
        <v>93</v>
      </c>
      <c r="C19" s="256" t="s">
        <v>116</v>
      </c>
      <c r="D19" s="228"/>
      <c r="E19" s="228"/>
      <c r="F19" s="315"/>
      <c r="G19" s="315"/>
      <c r="H19" s="315"/>
      <c r="I19" s="314" t="s">
        <v>117</v>
      </c>
    </row>
    <row r="20" spans="2:9" ht="90" customHeight="1" x14ac:dyDescent="0.2">
      <c r="B20" s="245">
        <f t="shared" ref="B20" si="1">B19+1</f>
        <v>94</v>
      </c>
      <c r="C20" s="316" t="s">
        <v>187</v>
      </c>
      <c r="D20" s="317"/>
      <c r="E20" s="317"/>
      <c r="F20" s="318"/>
      <c r="G20" s="318"/>
      <c r="H20" s="318"/>
      <c r="I20" s="314" t="s">
        <v>101</v>
      </c>
    </row>
    <row r="21" spans="2:9" s="319" customFormat="1" ht="61.9" customHeight="1" x14ac:dyDescent="0.25">
      <c r="B21" s="469" t="s">
        <v>75</v>
      </c>
      <c r="C21" s="470"/>
      <c r="D21" s="471"/>
      <c r="E21" s="472"/>
      <c r="F21" s="472"/>
      <c r="G21" s="472"/>
      <c r="H21" s="472"/>
      <c r="I21" s="473"/>
    </row>
    <row r="22" spans="2:9" ht="42.75" customHeight="1" x14ac:dyDescent="0.2">
      <c r="B22" s="474" t="s">
        <v>193</v>
      </c>
      <c r="C22" s="475"/>
      <c r="D22" s="475"/>
      <c r="E22" s="475"/>
      <c r="F22" s="475"/>
      <c r="G22" s="475"/>
      <c r="H22" s="475"/>
      <c r="I22" s="476"/>
    </row>
    <row r="23" spans="2:9" ht="147" customHeight="1" x14ac:dyDescent="0.2">
      <c r="B23" s="283">
        <f>B20+1</f>
        <v>95</v>
      </c>
      <c r="C23" s="291" t="s">
        <v>256</v>
      </c>
      <c r="D23" s="291"/>
      <c r="E23" s="291"/>
      <c r="F23" s="291"/>
      <c r="G23" s="291"/>
      <c r="H23" s="291"/>
      <c r="I23" s="320" t="s">
        <v>190</v>
      </c>
    </row>
    <row r="24" spans="2:9" ht="110.1" customHeight="1" x14ac:dyDescent="0.2">
      <c r="B24" s="283">
        <f>B23+1</f>
        <v>96</v>
      </c>
      <c r="C24" s="291" t="s">
        <v>188</v>
      </c>
      <c r="D24" s="291"/>
      <c r="E24" s="291"/>
      <c r="F24" s="291"/>
      <c r="G24" s="291"/>
      <c r="H24" s="291"/>
      <c r="I24" s="321" t="s">
        <v>108</v>
      </c>
    </row>
    <row r="25" spans="2:9" ht="110.1" customHeight="1" x14ac:dyDescent="0.2">
      <c r="B25" s="283">
        <f t="shared" ref="B25:B26" si="2">B24+1</f>
        <v>97</v>
      </c>
      <c r="C25" s="256" t="s">
        <v>189</v>
      </c>
      <c r="D25" s="291"/>
      <c r="E25" s="291"/>
      <c r="F25" s="291"/>
      <c r="G25" s="291"/>
      <c r="H25" s="291"/>
      <c r="I25" s="290" t="s">
        <v>93</v>
      </c>
    </row>
    <row r="26" spans="2:9" s="86" customFormat="1" ht="110.1" customHeight="1" x14ac:dyDescent="0.25">
      <c r="B26" s="322">
        <f t="shared" si="2"/>
        <v>98</v>
      </c>
      <c r="C26" s="273" t="s">
        <v>447</v>
      </c>
      <c r="D26" s="323"/>
      <c r="E26" s="323"/>
      <c r="F26" s="323"/>
      <c r="G26" s="323"/>
      <c r="H26" s="323"/>
      <c r="I26" s="324" t="s">
        <v>107</v>
      </c>
    </row>
    <row r="27" spans="2:9" s="119" customFormat="1" ht="110.1" customHeight="1" x14ac:dyDescent="0.25">
      <c r="B27" s="261" t="s">
        <v>8</v>
      </c>
      <c r="C27" s="280" t="s">
        <v>226</v>
      </c>
      <c r="D27" s="325"/>
      <c r="E27" s="325"/>
      <c r="F27" s="325"/>
      <c r="G27" s="325"/>
      <c r="H27" s="325"/>
      <c r="I27" s="326"/>
    </row>
    <row r="28" spans="2:9" s="119" customFormat="1" ht="110.1" customHeight="1" x14ac:dyDescent="0.25">
      <c r="B28" s="257" t="s">
        <v>9</v>
      </c>
      <c r="C28" s="327" t="s">
        <v>227</v>
      </c>
      <c r="D28" s="328"/>
      <c r="E28" s="328"/>
      <c r="F28" s="328"/>
      <c r="G28" s="328"/>
      <c r="H28" s="328"/>
      <c r="I28" s="329"/>
    </row>
    <row r="29" spans="2:9" s="86" customFormat="1" ht="110.1" customHeight="1" x14ac:dyDescent="0.25">
      <c r="B29" s="330">
        <f>B26+1</f>
        <v>99</v>
      </c>
      <c r="C29" s="273" t="s">
        <v>449</v>
      </c>
      <c r="D29" s="323"/>
      <c r="E29" s="323"/>
      <c r="F29" s="323"/>
      <c r="G29" s="323"/>
      <c r="H29" s="323"/>
      <c r="I29" s="324" t="s">
        <v>107</v>
      </c>
    </row>
    <row r="30" spans="2:9" s="119" customFormat="1" ht="110.1" customHeight="1" x14ac:dyDescent="0.25">
      <c r="B30" s="331" t="s">
        <v>8</v>
      </c>
      <c r="C30" s="280" t="s">
        <v>233</v>
      </c>
      <c r="D30" s="325"/>
      <c r="E30" s="325"/>
      <c r="F30" s="325"/>
      <c r="G30" s="325"/>
      <c r="H30" s="325"/>
      <c r="I30" s="326"/>
    </row>
    <row r="31" spans="2:9" s="75" customFormat="1" ht="110.1" customHeight="1" x14ac:dyDescent="0.2">
      <c r="B31" s="332" t="s">
        <v>219</v>
      </c>
      <c r="C31" s="333" t="s">
        <v>229</v>
      </c>
      <c r="D31" s="334"/>
      <c r="E31" s="334"/>
      <c r="F31" s="334"/>
      <c r="G31" s="334"/>
      <c r="H31" s="334"/>
      <c r="I31" s="335"/>
    </row>
    <row r="32" spans="2:9" s="75" customFormat="1" ht="110.1" customHeight="1" x14ac:dyDescent="0.2">
      <c r="B32" s="332" t="s">
        <v>220</v>
      </c>
      <c r="C32" s="336" t="s">
        <v>228</v>
      </c>
      <c r="D32" s="334"/>
      <c r="E32" s="334"/>
      <c r="F32" s="334"/>
      <c r="G32" s="334"/>
      <c r="H32" s="334"/>
      <c r="I32" s="335"/>
    </row>
    <row r="33" spans="2:9" s="119" customFormat="1" ht="110.1" customHeight="1" x14ac:dyDescent="0.25">
      <c r="B33" s="331" t="s">
        <v>9</v>
      </c>
      <c r="C33" s="280" t="s">
        <v>221</v>
      </c>
      <c r="D33" s="325"/>
      <c r="E33" s="325"/>
      <c r="F33" s="325"/>
      <c r="G33" s="325"/>
      <c r="H33" s="325"/>
      <c r="I33" s="326"/>
    </row>
    <row r="34" spans="2:9" s="75" customFormat="1" ht="110.1" customHeight="1" x14ac:dyDescent="0.2">
      <c r="B34" s="332" t="s">
        <v>219</v>
      </c>
      <c r="C34" s="333" t="s">
        <v>230</v>
      </c>
      <c r="D34" s="334"/>
      <c r="E34" s="334"/>
      <c r="F34" s="334"/>
      <c r="G34" s="334"/>
      <c r="H34" s="334"/>
      <c r="I34" s="335"/>
    </row>
    <row r="35" spans="2:9" s="75" customFormat="1" ht="110.1" customHeight="1" x14ac:dyDescent="0.2">
      <c r="B35" s="332" t="s">
        <v>220</v>
      </c>
      <c r="C35" s="333" t="s">
        <v>450</v>
      </c>
      <c r="D35" s="334"/>
      <c r="E35" s="334"/>
      <c r="F35" s="334"/>
      <c r="G35" s="334"/>
      <c r="H35" s="334"/>
      <c r="I35" s="335"/>
    </row>
    <row r="36" spans="2:9" s="75" customFormat="1" ht="110.1" customHeight="1" x14ac:dyDescent="0.2">
      <c r="B36" s="332" t="s">
        <v>222</v>
      </c>
      <c r="C36" s="333" t="s">
        <v>231</v>
      </c>
      <c r="D36" s="334"/>
      <c r="E36" s="334"/>
      <c r="F36" s="334"/>
      <c r="G36" s="334"/>
      <c r="H36" s="334"/>
      <c r="I36" s="335"/>
    </row>
    <row r="37" spans="2:9" s="75" customFormat="1" ht="110.1" customHeight="1" x14ac:dyDescent="0.2">
      <c r="B37" s="332" t="s">
        <v>223</v>
      </c>
      <c r="C37" s="333" t="s">
        <v>232</v>
      </c>
      <c r="D37" s="334"/>
      <c r="E37" s="334"/>
      <c r="F37" s="334"/>
      <c r="G37" s="334"/>
      <c r="H37" s="334"/>
      <c r="I37" s="335"/>
    </row>
    <row r="38" spans="2:9" s="75" customFormat="1" ht="110.1" customHeight="1" x14ac:dyDescent="0.2">
      <c r="B38" s="337" t="s">
        <v>224</v>
      </c>
      <c r="C38" s="338" t="s">
        <v>451</v>
      </c>
      <c r="D38" s="339"/>
      <c r="E38" s="339"/>
      <c r="F38" s="339"/>
      <c r="G38" s="339"/>
      <c r="H38" s="339"/>
      <c r="I38" s="340"/>
    </row>
    <row r="39" spans="2:9" s="86" customFormat="1" ht="110.1" customHeight="1" x14ac:dyDescent="0.25">
      <c r="B39" s="330">
        <f>B29+1</f>
        <v>100</v>
      </c>
      <c r="C39" s="273" t="s">
        <v>448</v>
      </c>
      <c r="D39" s="323"/>
      <c r="E39" s="323"/>
      <c r="F39" s="323"/>
      <c r="G39" s="323"/>
      <c r="H39" s="323"/>
      <c r="I39" s="324" t="s">
        <v>107</v>
      </c>
    </row>
    <row r="40" spans="2:9" s="119" customFormat="1" ht="110.1" customHeight="1" x14ac:dyDescent="0.25">
      <c r="B40" s="331" t="s">
        <v>8</v>
      </c>
      <c r="C40" s="280" t="s">
        <v>234</v>
      </c>
      <c r="D40" s="325"/>
      <c r="E40" s="325"/>
      <c r="F40" s="325"/>
      <c r="G40" s="325"/>
      <c r="H40" s="325"/>
      <c r="I40" s="326"/>
    </row>
    <row r="41" spans="2:9" s="119" customFormat="1" ht="110.1" customHeight="1" x14ac:dyDescent="0.25">
      <c r="B41" s="331" t="s">
        <v>9</v>
      </c>
      <c r="C41" s="280" t="s">
        <v>235</v>
      </c>
      <c r="D41" s="325"/>
      <c r="E41" s="325"/>
      <c r="F41" s="325"/>
      <c r="G41" s="325"/>
      <c r="H41" s="325"/>
      <c r="I41" s="326"/>
    </row>
    <row r="42" spans="2:9" s="119" customFormat="1" ht="110.1" customHeight="1" x14ac:dyDescent="0.25">
      <c r="B42" s="331" t="s">
        <v>10</v>
      </c>
      <c r="C42" s="280" t="s">
        <v>236</v>
      </c>
      <c r="D42" s="325"/>
      <c r="E42" s="325"/>
      <c r="F42" s="325"/>
      <c r="G42" s="325"/>
      <c r="H42" s="325"/>
      <c r="I42" s="326"/>
    </row>
    <row r="43" spans="2:9" s="119" customFormat="1" ht="110.1" customHeight="1" x14ac:dyDescent="0.25">
      <c r="B43" s="331" t="s">
        <v>11</v>
      </c>
      <c r="C43" s="280" t="s">
        <v>237</v>
      </c>
      <c r="D43" s="325"/>
      <c r="E43" s="325"/>
      <c r="F43" s="325"/>
      <c r="G43" s="325"/>
      <c r="H43" s="325"/>
      <c r="I43" s="326"/>
    </row>
    <row r="44" spans="2:9" s="119" customFormat="1" ht="110.1" customHeight="1" x14ac:dyDescent="0.25">
      <c r="B44" s="331" t="s">
        <v>12</v>
      </c>
      <c r="C44" s="280" t="s">
        <v>238</v>
      </c>
      <c r="D44" s="325"/>
      <c r="E44" s="325"/>
      <c r="F44" s="325"/>
      <c r="G44" s="325"/>
      <c r="H44" s="325"/>
      <c r="I44" s="326"/>
    </row>
    <row r="45" spans="2:9" s="119" customFormat="1" ht="110.1" customHeight="1" x14ac:dyDescent="0.25">
      <c r="B45" s="341" t="s">
        <v>13</v>
      </c>
      <c r="C45" s="327" t="s">
        <v>255</v>
      </c>
      <c r="D45" s="328"/>
      <c r="E45" s="328"/>
      <c r="F45" s="328"/>
      <c r="G45" s="328"/>
      <c r="H45" s="328"/>
      <c r="I45" s="329"/>
    </row>
    <row r="46" spans="2:9" s="86" customFormat="1" ht="110.1" customHeight="1" x14ac:dyDescent="0.25">
      <c r="B46" s="268">
        <f>B39+1</f>
        <v>101</v>
      </c>
      <c r="C46" s="291" t="s">
        <v>344</v>
      </c>
      <c r="D46" s="302"/>
      <c r="E46" s="302"/>
      <c r="F46" s="302"/>
      <c r="G46" s="302"/>
      <c r="H46" s="302"/>
      <c r="I46" s="320"/>
    </row>
    <row r="47" spans="2:9" s="86" customFormat="1" ht="110.1" customHeight="1" x14ac:dyDescent="0.25">
      <c r="B47" s="268">
        <f t="shared" ref="B47:B52" si="3">B46+1</f>
        <v>102</v>
      </c>
      <c r="C47" s="291" t="s">
        <v>257</v>
      </c>
      <c r="D47" s="302"/>
      <c r="E47" s="302"/>
      <c r="F47" s="302"/>
      <c r="G47" s="302"/>
      <c r="H47" s="302"/>
      <c r="I47" s="320"/>
    </row>
    <row r="48" spans="2:9" s="86" customFormat="1" ht="110.1" customHeight="1" x14ac:dyDescent="0.25">
      <c r="B48" s="268">
        <f t="shared" si="3"/>
        <v>103</v>
      </c>
      <c r="C48" s="291" t="s">
        <v>258</v>
      </c>
      <c r="D48" s="302"/>
      <c r="E48" s="302"/>
      <c r="F48" s="302"/>
      <c r="G48" s="302"/>
      <c r="H48" s="302"/>
      <c r="I48" s="320"/>
    </row>
    <row r="49" spans="2:9" s="86" customFormat="1" ht="110.1" customHeight="1" x14ac:dyDescent="0.25">
      <c r="B49" s="268">
        <f t="shared" si="3"/>
        <v>104</v>
      </c>
      <c r="C49" s="291" t="s">
        <v>239</v>
      </c>
      <c r="D49" s="302"/>
      <c r="E49" s="302"/>
      <c r="F49" s="302"/>
      <c r="G49" s="302"/>
      <c r="H49" s="302"/>
      <c r="I49" s="320" t="s">
        <v>107</v>
      </c>
    </row>
    <row r="50" spans="2:9" s="86" customFormat="1" ht="110.1" customHeight="1" x14ac:dyDescent="0.25">
      <c r="B50" s="268">
        <f t="shared" si="3"/>
        <v>105</v>
      </c>
      <c r="C50" s="291" t="s">
        <v>240</v>
      </c>
      <c r="D50" s="302"/>
      <c r="E50" s="302"/>
      <c r="F50" s="302"/>
      <c r="G50" s="302"/>
      <c r="H50" s="302"/>
      <c r="I50" s="320" t="s">
        <v>107</v>
      </c>
    </row>
    <row r="51" spans="2:9" s="86" customFormat="1" ht="110.1" customHeight="1" x14ac:dyDescent="0.25">
      <c r="B51" s="268">
        <f t="shared" si="3"/>
        <v>106</v>
      </c>
      <c r="C51" s="291" t="s">
        <v>225</v>
      </c>
      <c r="D51" s="302"/>
      <c r="E51" s="302"/>
      <c r="F51" s="302"/>
      <c r="G51" s="302"/>
      <c r="H51" s="302"/>
      <c r="I51" s="320" t="s">
        <v>107</v>
      </c>
    </row>
    <row r="52" spans="2:9" s="86" customFormat="1" ht="110.1" customHeight="1" x14ac:dyDescent="0.25">
      <c r="B52" s="268">
        <f t="shared" si="3"/>
        <v>107</v>
      </c>
      <c r="C52" s="291" t="s">
        <v>239</v>
      </c>
      <c r="D52" s="302"/>
      <c r="E52" s="302"/>
      <c r="F52" s="302"/>
      <c r="G52" s="302"/>
      <c r="H52" s="302"/>
      <c r="I52" s="320" t="s">
        <v>107</v>
      </c>
    </row>
    <row r="53" spans="2:9" s="319" customFormat="1" ht="35.65" customHeight="1" x14ac:dyDescent="0.25">
      <c r="B53" s="438" t="s">
        <v>216</v>
      </c>
      <c r="C53" s="439"/>
      <c r="D53" s="439"/>
      <c r="E53" s="439"/>
      <c r="F53" s="439"/>
      <c r="G53" s="439"/>
      <c r="H53" s="439"/>
      <c r="I53" s="440"/>
    </row>
    <row r="54" spans="2:9" s="319" customFormat="1" ht="61.9" customHeight="1" x14ac:dyDescent="0.25">
      <c r="B54" s="469" t="s">
        <v>75</v>
      </c>
      <c r="C54" s="470"/>
      <c r="D54" s="471"/>
      <c r="E54" s="472"/>
      <c r="F54" s="472"/>
      <c r="G54" s="472"/>
      <c r="H54" s="472"/>
      <c r="I54" s="473"/>
    </row>
    <row r="55" spans="2:9" ht="44.25" customHeight="1" x14ac:dyDescent="0.2">
      <c r="B55" s="474" t="s">
        <v>353</v>
      </c>
      <c r="C55" s="475"/>
      <c r="D55" s="475"/>
      <c r="E55" s="475"/>
      <c r="F55" s="475"/>
      <c r="G55" s="475"/>
      <c r="H55" s="475"/>
      <c r="I55" s="476"/>
    </row>
    <row r="56" spans="2:9" ht="154.5" customHeight="1" x14ac:dyDescent="0.2">
      <c r="B56" s="283">
        <f>B52+1</f>
        <v>108</v>
      </c>
      <c r="C56" s="256" t="s">
        <v>197</v>
      </c>
      <c r="D56" s="256"/>
      <c r="E56" s="256"/>
      <c r="F56" s="228"/>
      <c r="G56" s="228"/>
      <c r="H56" s="228"/>
      <c r="I56" s="290" t="s">
        <v>196</v>
      </c>
    </row>
    <row r="57" spans="2:9" ht="154.5" customHeight="1" x14ac:dyDescent="0.2">
      <c r="B57" s="283">
        <f>B56+1</f>
        <v>109</v>
      </c>
      <c r="C57" s="256" t="s">
        <v>452</v>
      </c>
      <c r="D57" s="256"/>
      <c r="E57" s="256"/>
      <c r="F57" s="228"/>
      <c r="G57" s="228"/>
      <c r="H57" s="228"/>
      <c r="I57" s="290" t="s">
        <v>195</v>
      </c>
    </row>
    <row r="58" spans="2:9" ht="154.5" customHeight="1" x14ac:dyDescent="0.2">
      <c r="B58" s="283">
        <f>B57+1</f>
        <v>110</v>
      </c>
      <c r="C58" s="256" t="s">
        <v>198</v>
      </c>
      <c r="D58" s="256"/>
      <c r="E58" s="256"/>
      <c r="F58" s="228"/>
      <c r="G58" s="228"/>
      <c r="H58" s="228"/>
      <c r="I58" s="290" t="s">
        <v>194</v>
      </c>
    </row>
    <row r="59" spans="2:9" ht="154.5" customHeight="1" x14ac:dyDescent="0.2">
      <c r="B59" s="283">
        <f>B58+1</f>
        <v>111</v>
      </c>
      <c r="C59" s="256" t="s">
        <v>347</v>
      </c>
      <c r="D59" s="256"/>
      <c r="E59" s="256"/>
      <c r="F59" s="228"/>
      <c r="G59" s="228"/>
      <c r="H59" s="228"/>
      <c r="I59" s="290" t="s">
        <v>101</v>
      </c>
    </row>
    <row r="60" spans="2:9" ht="154.5" customHeight="1" x14ac:dyDescent="0.2">
      <c r="B60" s="283">
        <f>B59+1</f>
        <v>112</v>
      </c>
      <c r="C60" s="256" t="s">
        <v>348</v>
      </c>
      <c r="D60" s="256"/>
      <c r="E60" s="256"/>
      <c r="F60" s="228"/>
      <c r="G60" s="228"/>
      <c r="H60" s="228"/>
      <c r="I60" s="290" t="s">
        <v>346</v>
      </c>
    </row>
    <row r="61" spans="2:9" ht="154.5" customHeight="1" x14ac:dyDescent="0.2">
      <c r="B61" s="245">
        <f t="shared" ref="B61:B63" si="4">B60+1</f>
        <v>113</v>
      </c>
      <c r="C61" s="270" t="s">
        <v>349</v>
      </c>
      <c r="D61" s="312"/>
      <c r="E61" s="312"/>
      <c r="F61" s="313"/>
      <c r="G61" s="313"/>
      <c r="H61" s="313"/>
      <c r="I61" s="314" t="s">
        <v>206</v>
      </c>
    </row>
    <row r="62" spans="2:9" ht="154.5" customHeight="1" x14ac:dyDescent="0.2">
      <c r="B62" s="245">
        <f t="shared" si="4"/>
        <v>114</v>
      </c>
      <c r="C62" s="270" t="s">
        <v>247</v>
      </c>
      <c r="D62" s="312"/>
      <c r="E62" s="312"/>
      <c r="F62" s="313"/>
      <c r="G62" s="313"/>
      <c r="H62" s="313"/>
      <c r="I62" s="342"/>
    </row>
    <row r="63" spans="2:9" ht="154.5" customHeight="1" x14ac:dyDescent="0.2">
      <c r="B63" s="245">
        <f t="shared" si="4"/>
        <v>115</v>
      </c>
      <c r="C63" s="270" t="s">
        <v>248</v>
      </c>
      <c r="D63" s="312"/>
      <c r="E63" s="312"/>
      <c r="F63" s="313"/>
      <c r="G63" s="313"/>
      <c r="H63" s="313"/>
      <c r="I63" s="342"/>
    </row>
    <row r="64" spans="2:9" s="319" customFormat="1" ht="35.65" customHeight="1" x14ac:dyDescent="0.25">
      <c r="B64" s="438" t="s">
        <v>215</v>
      </c>
      <c r="C64" s="439"/>
      <c r="D64" s="439"/>
      <c r="E64" s="439"/>
      <c r="F64" s="439"/>
      <c r="G64" s="439"/>
      <c r="H64" s="439"/>
      <c r="I64" s="440"/>
    </row>
    <row r="65" spans="2:9" s="319" customFormat="1" ht="61.9" customHeight="1" x14ac:dyDescent="0.25">
      <c r="B65" s="469" t="s">
        <v>75</v>
      </c>
      <c r="C65" s="470"/>
      <c r="D65" s="471"/>
      <c r="E65" s="472"/>
      <c r="F65" s="472"/>
      <c r="G65" s="472"/>
      <c r="H65" s="472"/>
      <c r="I65" s="473"/>
    </row>
    <row r="66" spans="2:9" ht="41.25" customHeight="1" thickBot="1" x14ac:dyDescent="0.25">
      <c r="B66" s="474" t="s">
        <v>199</v>
      </c>
      <c r="C66" s="475"/>
      <c r="D66" s="475"/>
      <c r="E66" s="475"/>
      <c r="F66" s="475"/>
      <c r="G66" s="475"/>
      <c r="H66" s="475"/>
      <c r="I66" s="476"/>
    </row>
    <row r="67" spans="2:9" ht="135.75" customHeight="1" thickBot="1" x14ac:dyDescent="0.25">
      <c r="B67" s="272">
        <f>B63+1</f>
        <v>116</v>
      </c>
      <c r="C67" s="273" t="s">
        <v>355</v>
      </c>
      <c r="D67" s="274"/>
      <c r="E67" s="275"/>
      <c r="F67" s="276"/>
      <c r="G67" s="225"/>
      <c r="H67" s="225"/>
      <c r="I67" s="278" t="s">
        <v>205</v>
      </c>
    </row>
    <row r="68" spans="2:9" s="58" customFormat="1" ht="110.1" customHeight="1" x14ac:dyDescent="0.2">
      <c r="B68" s="279" t="s">
        <v>8</v>
      </c>
      <c r="C68" s="280" t="s">
        <v>204</v>
      </c>
      <c r="D68" s="280"/>
      <c r="E68" s="280"/>
      <c r="F68" s="209"/>
      <c r="G68" s="209"/>
      <c r="H68" s="209"/>
      <c r="I68" s="343"/>
    </row>
    <row r="69" spans="2:9" s="58" customFormat="1" ht="110.1" customHeight="1" x14ac:dyDescent="0.2">
      <c r="B69" s="279" t="s">
        <v>9</v>
      </c>
      <c r="C69" s="280" t="s">
        <v>208</v>
      </c>
      <c r="D69" s="280"/>
      <c r="E69" s="280"/>
      <c r="F69" s="209"/>
      <c r="G69" s="209"/>
      <c r="H69" s="209"/>
      <c r="I69" s="343"/>
    </row>
    <row r="70" spans="2:9" s="58" customFormat="1" ht="110.1" customHeight="1" x14ac:dyDescent="0.2">
      <c r="B70" s="344" t="s">
        <v>10</v>
      </c>
      <c r="C70" s="327" t="s">
        <v>207</v>
      </c>
      <c r="D70" s="327"/>
      <c r="E70" s="327"/>
      <c r="F70" s="221"/>
      <c r="G70" s="221"/>
      <c r="H70" s="221"/>
      <c r="I70" s="345"/>
    </row>
    <row r="71" spans="2:9" ht="110.1" customHeight="1" x14ac:dyDescent="0.2">
      <c r="B71" s="283">
        <f>B67+1</f>
        <v>117</v>
      </c>
      <c r="C71" s="346" t="s">
        <v>354</v>
      </c>
      <c r="D71" s="256"/>
      <c r="E71" s="256"/>
      <c r="F71" s="228"/>
      <c r="G71" s="228"/>
      <c r="H71" s="228"/>
      <c r="I71" s="290" t="s">
        <v>211</v>
      </c>
    </row>
    <row r="72" spans="2:9" ht="110.1" customHeight="1" x14ac:dyDescent="0.2">
      <c r="B72" s="283">
        <f>B71+1</f>
        <v>118</v>
      </c>
      <c r="C72" s="256" t="s">
        <v>203</v>
      </c>
      <c r="D72" s="256"/>
      <c r="E72" s="256"/>
      <c r="F72" s="228"/>
      <c r="G72" s="228"/>
      <c r="H72" s="228"/>
      <c r="I72" s="290" t="s">
        <v>210</v>
      </c>
    </row>
    <row r="73" spans="2:9" ht="110.1" customHeight="1" x14ac:dyDescent="0.2">
      <c r="B73" s="283">
        <f>B72+1</f>
        <v>119</v>
      </c>
      <c r="C73" s="256" t="s">
        <v>202</v>
      </c>
      <c r="D73" s="256"/>
      <c r="E73" s="256"/>
      <c r="F73" s="228"/>
      <c r="G73" s="228"/>
      <c r="H73" s="228"/>
      <c r="I73" s="290" t="s">
        <v>210</v>
      </c>
    </row>
    <row r="74" spans="2:9" ht="110.1" customHeight="1" x14ac:dyDescent="0.2">
      <c r="B74" s="283">
        <f>B73+1</f>
        <v>120</v>
      </c>
      <c r="C74" s="256" t="s">
        <v>201</v>
      </c>
      <c r="D74" s="256"/>
      <c r="E74" s="256"/>
      <c r="F74" s="228"/>
      <c r="G74" s="228"/>
      <c r="H74" s="228"/>
      <c r="I74" s="290" t="s">
        <v>210</v>
      </c>
    </row>
    <row r="75" spans="2:9" ht="110.1" customHeight="1" x14ac:dyDescent="0.2">
      <c r="B75" s="283">
        <f>B74+1</f>
        <v>121</v>
      </c>
      <c r="C75" s="256" t="s">
        <v>200</v>
      </c>
      <c r="D75" s="256"/>
      <c r="E75" s="256"/>
      <c r="F75" s="228"/>
      <c r="G75" s="228"/>
      <c r="H75" s="228"/>
      <c r="I75" s="290" t="s">
        <v>210</v>
      </c>
    </row>
    <row r="76" spans="2:9" ht="110.1" customHeight="1" x14ac:dyDescent="0.2">
      <c r="B76" s="283">
        <f>B75+1</f>
        <v>122</v>
      </c>
      <c r="C76" s="256" t="s">
        <v>209</v>
      </c>
      <c r="D76" s="256"/>
      <c r="E76" s="256"/>
      <c r="F76" s="228"/>
      <c r="G76" s="228"/>
      <c r="H76" s="228"/>
      <c r="I76" s="290" t="s">
        <v>210</v>
      </c>
    </row>
    <row r="77" spans="2:9" s="319" customFormat="1" ht="61.9" customHeight="1" x14ac:dyDescent="0.25">
      <c r="B77" s="469" t="s">
        <v>75</v>
      </c>
      <c r="C77" s="470"/>
      <c r="D77" s="471"/>
      <c r="E77" s="472"/>
      <c r="F77" s="472"/>
      <c r="G77" s="472"/>
      <c r="H77" s="472"/>
      <c r="I77" s="473"/>
    </row>
    <row r="78" spans="2:9" ht="45" customHeight="1" x14ac:dyDescent="0.2">
      <c r="B78" s="474" t="s">
        <v>212</v>
      </c>
      <c r="C78" s="475"/>
      <c r="D78" s="475"/>
      <c r="E78" s="475"/>
      <c r="F78" s="475"/>
      <c r="G78" s="475"/>
      <c r="H78" s="475"/>
      <c r="I78" s="476"/>
    </row>
    <row r="79" spans="2:9" ht="30" customHeight="1" x14ac:dyDescent="0.2">
      <c r="B79" s="283">
        <f>B76+1</f>
        <v>123</v>
      </c>
      <c r="C79" s="292" t="s">
        <v>213</v>
      </c>
      <c r="D79" s="296"/>
      <c r="E79" s="296"/>
      <c r="F79" s="228"/>
      <c r="G79" s="228"/>
      <c r="H79" s="228"/>
      <c r="I79" s="290"/>
    </row>
    <row r="80" spans="2:9" ht="30" customHeight="1" x14ac:dyDescent="0.2">
      <c r="B80" s="283">
        <f t="shared" ref="B80" si="5">B79+1</f>
        <v>124</v>
      </c>
      <c r="C80" s="292" t="s">
        <v>214</v>
      </c>
      <c r="D80" s="296"/>
      <c r="E80" s="296"/>
      <c r="F80" s="228"/>
      <c r="G80" s="228"/>
      <c r="H80" s="228"/>
      <c r="I80" s="290"/>
    </row>
    <row r="81" spans="2:9" s="319" customFormat="1" ht="61.9" customHeight="1" thickBot="1" x14ac:dyDescent="0.3">
      <c r="B81" s="453" t="s">
        <v>75</v>
      </c>
      <c r="C81" s="454"/>
      <c r="D81" s="455"/>
      <c r="E81" s="456"/>
      <c r="F81" s="456"/>
      <c r="G81" s="456"/>
      <c r="H81" s="456"/>
      <c r="I81" s="457"/>
    </row>
  </sheetData>
  <mergeCells count="24">
    <mergeCell ref="B66:I66"/>
    <mergeCell ref="B64:I64"/>
    <mergeCell ref="B53:I53"/>
    <mergeCell ref="B54:C54"/>
    <mergeCell ref="D54:I54"/>
    <mergeCell ref="B65:C65"/>
    <mergeCell ref="D65:I65"/>
    <mergeCell ref="B55:I55"/>
    <mergeCell ref="B81:C81"/>
    <mergeCell ref="D81:I81"/>
    <mergeCell ref="A8:I8"/>
    <mergeCell ref="B10:C11"/>
    <mergeCell ref="D10:F10"/>
    <mergeCell ref="G10:G11"/>
    <mergeCell ref="H10:H11"/>
    <mergeCell ref="I10:I11"/>
    <mergeCell ref="B12:I12"/>
    <mergeCell ref="B13:I13"/>
    <mergeCell ref="B21:C21"/>
    <mergeCell ref="D21:I21"/>
    <mergeCell ref="B22:I22"/>
    <mergeCell ref="B77:C77"/>
    <mergeCell ref="D77:I77"/>
    <mergeCell ref="B78:I78"/>
  </mergeCells>
  <printOptions horizontalCentered="1"/>
  <pageMargins left="0.70866141732283472" right="0.70866141732283472" top="0.98425196850393704" bottom="0.98425196850393704" header="0.31496062992125984" footer="0.31496062992125984"/>
  <pageSetup paperSize="9" scale="76" orientation="landscape" r:id="rId1"/>
  <headerFooter>
    <oddHeader>&amp;C&amp;G</oddHeader>
    <oddFooter>&amp;C&amp;G</oddFooter>
  </headerFooter>
  <rowBreaks count="3" manualBreakCount="3">
    <brk id="54" max="16383" man="1"/>
    <brk id="65" max="16383" man="1"/>
    <brk id="77"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16"/>
  <sheetViews>
    <sheetView view="pageBreakPreview" zoomScale="80" zoomScaleNormal="100" zoomScaleSheetLayoutView="80" workbookViewId="0">
      <pane ySplit="7" topLeftCell="A8" activePane="bottomLeft" state="frozen"/>
      <selection pane="bottomLeft" activeCell="A2" sqref="A2:XFD7"/>
    </sheetView>
  </sheetViews>
  <sheetFormatPr defaultColWidth="9.28515625" defaultRowHeight="12.75" x14ac:dyDescent="0.2"/>
  <cols>
    <col min="1" max="1" width="2.5703125" style="54" customWidth="1"/>
    <col min="2" max="2" width="7.7109375" style="54" customWidth="1"/>
    <col min="3" max="3" width="51.5703125" style="54" customWidth="1"/>
    <col min="4" max="5" width="9.5703125" style="54" customWidth="1"/>
    <col min="6" max="6" width="10.42578125" style="54" customWidth="1"/>
    <col min="7" max="7" width="23.42578125" style="54" customWidth="1"/>
    <col min="8" max="8" width="25.42578125" style="54" customWidth="1"/>
    <col min="9" max="9" width="27.7109375" style="60" customWidth="1"/>
    <col min="10" max="16384" width="9.28515625" style="54"/>
  </cols>
  <sheetData>
    <row r="3" spans="1:9" ht="13.5" thickBot="1" x14ac:dyDescent="0.25"/>
    <row r="4" spans="1:9" s="52" customFormat="1" ht="13.15" customHeight="1" x14ac:dyDescent="0.2">
      <c r="A4" s="485" t="s">
        <v>426</v>
      </c>
      <c r="B4" s="485"/>
      <c r="C4" s="485"/>
      <c r="D4" s="485"/>
      <c r="E4" s="485"/>
      <c r="F4" s="485"/>
      <c r="G4" s="485"/>
      <c r="H4" s="485"/>
      <c r="I4" s="485"/>
    </row>
    <row r="5" spans="1:9" ht="13.5" thickBot="1" x14ac:dyDescent="0.25"/>
    <row r="6" spans="1:9" ht="15" customHeight="1" x14ac:dyDescent="0.2">
      <c r="A6" s="116"/>
      <c r="B6" s="486" t="s">
        <v>4</v>
      </c>
      <c r="C6" s="487"/>
      <c r="D6" s="490" t="s">
        <v>5</v>
      </c>
      <c r="E6" s="491"/>
      <c r="F6" s="492"/>
      <c r="G6" s="493" t="s">
        <v>6</v>
      </c>
      <c r="H6" s="493" t="s">
        <v>0</v>
      </c>
      <c r="I6" s="495" t="s">
        <v>7</v>
      </c>
    </row>
    <row r="7" spans="1:9" ht="39.75" customHeight="1" thickBot="1" x14ac:dyDescent="0.25">
      <c r="A7" s="116"/>
      <c r="B7" s="488"/>
      <c r="C7" s="489"/>
      <c r="D7" s="1" t="s">
        <v>65</v>
      </c>
      <c r="E7" s="1" t="s">
        <v>67</v>
      </c>
      <c r="F7" s="1" t="s">
        <v>16</v>
      </c>
      <c r="G7" s="494"/>
      <c r="H7" s="494"/>
      <c r="I7" s="496"/>
    </row>
    <row r="8" spans="1:9" ht="15.75" customHeight="1" thickBot="1" x14ac:dyDescent="0.25">
      <c r="B8" s="477" t="s">
        <v>246</v>
      </c>
      <c r="C8" s="478"/>
      <c r="D8" s="478"/>
      <c r="E8" s="478"/>
      <c r="F8" s="478"/>
      <c r="G8" s="478"/>
      <c r="H8" s="478"/>
      <c r="I8" s="479"/>
    </row>
    <row r="9" spans="1:9" ht="67.150000000000006" customHeight="1" x14ac:dyDescent="0.2">
      <c r="B9" s="123">
        <f>GestioneFondo!B80+1</f>
        <v>125</v>
      </c>
      <c r="C9" s="55" t="s">
        <v>243</v>
      </c>
      <c r="D9" s="120"/>
      <c r="E9" s="120"/>
      <c r="F9" s="56"/>
      <c r="G9" s="56"/>
      <c r="H9" s="56"/>
      <c r="I9" s="85" t="s">
        <v>115</v>
      </c>
    </row>
    <row r="10" spans="1:9" ht="51" x14ac:dyDescent="0.2">
      <c r="B10" s="123">
        <f t="shared" ref="B10:B15" si="0">B9+1</f>
        <v>126</v>
      </c>
      <c r="C10" s="120" t="s">
        <v>244</v>
      </c>
      <c r="D10" s="121"/>
      <c r="E10" s="121"/>
      <c r="F10" s="122"/>
      <c r="G10" s="122"/>
      <c r="H10" s="122"/>
      <c r="I10" s="85" t="s">
        <v>115</v>
      </c>
    </row>
    <row r="11" spans="1:9" s="58" customFormat="1" ht="48.6" customHeight="1" x14ac:dyDescent="0.2">
      <c r="B11" s="145">
        <f t="shared" si="0"/>
        <v>127</v>
      </c>
      <c r="C11" s="146" t="s">
        <v>350</v>
      </c>
      <c r="D11" s="117"/>
      <c r="E11" s="117"/>
      <c r="F11" s="118"/>
      <c r="G11" s="118"/>
      <c r="H11" s="118"/>
      <c r="I11" s="98"/>
    </row>
    <row r="12" spans="1:9" ht="51" x14ac:dyDescent="0.2">
      <c r="B12" s="123">
        <f t="shared" si="0"/>
        <v>128</v>
      </c>
      <c r="C12" s="3" t="s">
        <v>241</v>
      </c>
      <c r="D12" s="55"/>
      <c r="E12" s="55"/>
      <c r="F12" s="55"/>
      <c r="G12" s="55"/>
      <c r="H12" s="55"/>
      <c r="I12" s="124"/>
    </row>
    <row r="13" spans="1:9" ht="51" x14ac:dyDescent="0.2">
      <c r="B13" s="123">
        <f t="shared" si="0"/>
        <v>129</v>
      </c>
      <c r="C13" s="3" t="s">
        <v>242</v>
      </c>
      <c r="D13" s="55"/>
      <c r="E13" s="55"/>
      <c r="F13" s="55"/>
      <c r="G13" s="55"/>
      <c r="H13" s="55"/>
      <c r="I13" s="124"/>
    </row>
    <row r="14" spans="1:9" ht="76.5" x14ac:dyDescent="0.2">
      <c r="B14" s="123">
        <f t="shared" si="0"/>
        <v>130</v>
      </c>
      <c r="C14" s="120" t="s">
        <v>245</v>
      </c>
      <c r="D14" s="120"/>
      <c r="E14" s="120"/>
      <c r="F14" s="55"/>
      <c r="G14" s="55"/>
      <c r="H14" s="55"/>
      <c r="I14" s="124"/>
    </row>
    <row r="15" spans="1:9" ht="171" customHeight="1" x14ac:dyDescent="0.2">
      <c r="B15" s="123">
        <f t="shared" si="0"/>
        <v>131</v>
      </c>
      <c r="C15" s="55" t="s">
        <v>367</v>
      </c>
      <c r="D15" s="120"/>
      <c r="E15" s="120"/>
      <c r="F15" s="56"/>
      <c r="G15" s="56"/>
      <c r="H15" s="56"/>
      <c r="I15" s="357"/>
    </row>
    <row r="16" spans="1:9" s="57" customFormat="1" ht="61.9" customHeight="1" x14ac:dyDescent="0.25">
      <c r="B16" s="480" t="s">
        <v>75</v>
      </c>
      <c r="C16" s="481"/>
      <c r="D16" s="482"/>
      <c r="E16" s="483"/>
      <c r="F16" s="483"/>
      <c r="G16" s="483"/>
      <c r="H16" s="483"/>
      <c r="I16" s="484"/>
    </row>
  </sheetData>
  <mergeCells count="9">
    <mergeCell ref="B8:I8"/>
    <mergeCell ref="B16:C16"/>
    <mergeCell ref="D16:I16"/>
    <mergeCell ref="A4:I4"/>
    <mergeCell ref="B6:C7"/>
    <mergeCell ref="D6:F6"/>
    <mergeCell ref="G6:G7"/>
    <mergeCell ref="H6:H7"/>
    <mergeCell ref="I6:I7"/>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58"/>
  <sheetViews>
    <sheetView zoomScaleNormal="100" zoomScaleSheetLayoutView="100" workbookViewId="0">
      <pane ySplit="11" topLeftCell="A22" activePane="bottomLeft" state="frozen"/>
      <selection pane="bottomLeft" activeCell="C25" sqref="C24:C25"/>
    </sheetView>
  </sheetViews>
  <sheetFormatPr defaultColWidth="9.28515625" defaultRowHeight="12.75" x14ac:dyDescent="0.2"/>
  <cols>
    <col min="1" max="1" width="3" style="54" customWidth="1"/>
    <col min="2" max="2" width="9.28515625" style="54"/>
    <col min="3" max="3" width="54.28515625" style="54" customWidth="1"/>
    <col min="4" max="5" width="9.28515625" style="54"/>
    <col min="6" max="6" width="8.5703125" style="54" customWidth="1"/>
    <col min="7" max="7" width="23.7109375" style="54" customWidth="1"/>
    <col min="8" max="8" width="26" style="54" customWidth="1"/>
    <col min="9" max="9" width="25.7109375" style="60" customWidth="1"/>
    <col min="10" max="16384" width="9.28515625" style="54"/>
  </cols>
  <sheetData>
    <row r="7" spans="1:9" ht="13.5" thickBot="1" x14ac:dyDescent="0.25"/>
    <row r="8" spans="1:9" s="52" customFormat="1" ht="14.65" customHeight="1" x14ac:dyDescent="0.2">
      <c r="A8" s="485" t="s">
        <v>426</v>
      </c>
      <c r="B8" s="485"/>
      <c r="C8" s="485"/>
      <c r="D8" s="485"/>
      <c r="E8" s="485"/>
      <c r="F8" s="485"/>
      <c r="G8" s="485"/>
      <c r="H8" s="485"/>
      <c r="I8" s="485"/>
    </row>
    <row r="9" spans="1:9" ht="13.5" thickBot="1" x14ac:dyDescent="0.25"/>
    <row r="10" spans="1:9" x14ac:dyDescent="0.2">
      <c r="A10" s="116"/>
      <c r="B10" s="486" t="s">
        <v>4</v>
      </c>
      <c r="C10" s="487"/>
      <c r="D10" s="490" t="s">
        <v>5</v>
      </c>
      <c r="E10" s="491"/>
      <c r="F10" s="492"/>
      <c r="G10" s="493" t="s">
        <v>6</v>
      </c>
      <c r="H10" s="493" t="s">
        <v>0</v>
      </c>
      <c r="I10" s="505" t="s">
        <v>7</v>
      </c>
    </row>
    <row r="11" spans="1:9" ht="24.75" customHeight="1" thickBot="1" x14ac:dyDescent="0.25">
      <c r="A11" s="116"/>
      <c r="B11" s="488"/>
      <c r="C11" s="489"/>
      <c r="D11" s="1" t="s">
        <v>65</v>
      </c>
      <c r="E11" s="1" t="s">
        <v>67</v>
      </c>
      <c r="F11" s="1" t="s">
        <v>16</v>
      </c>
      <c r="G11" s="494"/>
      <c r="H11" s="494"/>
      <c r="I11" s="506"/>
    </row>
    <row r="12" spans="1:9" s="86" customFormat="1" ht="15.75" thickBot="1" x14ac:dyDescent="0.3">
      <c r="B12" s="477" t="s">
        <v>263</v>
      </c>
      <c r="C12" s="502"/>
      <c r="D12" s="503"/>
      <c r="E12" s="503"/>
      <c r="F12" s="503"/>
      <c r="G12" s="502"/>
      <c r="H12" s="502"/>
      <c r="I12" s="504"/>
    </row>
    <row r="13" spans="1:9" ht="25.15" customHeight="1" x14ac:dyDescent="0.2">
      <c r="B13" s="126">
        <f>MonitReporting!B15+1</f>
        <v>132</v>
      </c>
      <c r="C13" s="139" t="s">
        <v>351</v>
      </c>
      <c r="D13" s="3"/>
      <c r="E13" s="3"/>
      <c r="F13" s="4"/>
      <c r="G13" s="140"/>
      <c r="H13" s="109"/>
      <c r="I13" s="98"/>
    </row>
    <row r="14" spans="1:9" s="58" customFormat="1" ht="22.5" customHeight="1" x14ac:dyDescent="0.2">
      <c r="B14" s="76" t="s">
        <v>8</v>
      </c>
      <c r="C14" s="77" t="s">
        <v>264</v>
      </c>
      <c r="D14" s="83"/>
      <c r="E14" s="83"/>
      <c r="F14" s="84"/>
      <c r="G14" s="65"/>
      <c r="H14" s="65"/>
      <c r="I14" s="94" t="s">
        <v>97</v>
      </c>
    </row>
    <row r="15" spans="1:9" s="58" customFormat="1" ht="51" x14ac:dyDescent="0.2">
      <c r="B15" s="76" t="s">
        <v>9</v>
      </c>
      <c r="C15" s="77" t="s">
        <v>265</v>
      </c>
      <c r="D15" s="83"/>
      <c r="E15" s="83"/>
      <c r="F15" s="84"/>
      <c r="G15" s="65"/>
      <c r="H15" s="65"/>
      <c r="I15" s="94" t="s">
        <v>99</v>
      </c>
    </row>
    <row r="16" spans="1:9" s="58" customFormat="1" ht="38.25" x14ac:dyDescent="0.2">
      <c r="B16" s="76" t="s">
        <v>10</v>
      </c>
      <c r="C16" s="77" t="s">
        <v>266</v>
      </c>
      <c r="D16" s="83"/>
      <c r="E16" s="83"/>
      <c r="F16" s="84"/>
      <c r="G16" s="65"/>
      <c r="H16" s="65"/>
      <c r="I16" s="94" t="s">
        <v>98</v>
      </c>
    </row>
    <row r="17" spans="2:9" s="58" customFormat="1" ht="39" customHeight="1" x14ac:dyDescent="0.2">
      <c r="B17" s="76" t="s">
        <v>11</v>
      </c>
      <c r="C17" s="77" t="s">
        <v>293</v>
      </c>
      <c r="D17" s="83"/>
      <c r="E17" s="83"/>
      <c r="F17" s="84"/>
      <c r="G17" s="65"/>
      <c r="H17" s="65"/>
      <c r="I17" s="94" t="s">
        <v>103</v>
      </c>
    </row>
    <row r="18" spans="2:9" s="58" customFormat="1" ht="22.5" customHeight="1" x14ac:dyDescent="0.2">
      <c r="B18" s="76" t="s">
        <v>12</v>
      </c>
      <c r="C18" s="77" t="s">
        <v>95</v>
      </c>
      <c r="D18" s="77"/>
      <c r="E18" s="77"/>
      <c r="F18" s="82"/>
      <c r="G18" s="82"/>
      <c r="H18" s="82"/>
      <c r="I18" s="94"/>
    </row>
    <row r="19" spans="2:9" s="58" customFormat="1" ht="39" customHeight="1" x14ac:dyDescent="0.2">
      <c r="B19" s="76" t="s">
        <v>13</v>
      </c>
      <c r="C19" s="78" t="s">
        <v>292</v>
      </c>
      <c r="D19" s="78"/>
      <c r="E19" s="78"/>
      <c r="F19" s="67"/>
      <c r="G19" s="67"/>
      <c r="H19" s="67"/>
      <c r="I19" s="95" t="s">
        <v>99</v>
      </c>
    </row>
    <row r="20" spans="2:9" s="8" customFormat="1" ht="76.5" x14ac:dyDescent="0.2">
      <c r="B20" s="59">
        <f>B13+1</f>
        <v>133</v>
      </c>
      <c r="C20" s="72" t="s">
        <v>345</v>
      </c>
      <c r="D20" s="72"/>
      <c r="E20" s="72"/>
      <c r="F20" s="72"/>
      <c r="G20" s="72"/>
      <c r="H20" s="72"/>
      <c r="I20" s="97"/>
    </row>
    <row r="21" spans="2:9" s="8" customFormat="1" ht="51" x14ac:dyDescent="0.2">
      <c r="B21" s="105">
        <f>B20+1</f>
        <v>134</v>
      </c>
      <c r="C21" s="127" t="s">
        <v>268</v>
      </c>
      <c r="D21" s="3"/>
      <c r="E21" s="3"/>
      <c r="F21" s="3"/>
      <c r="G21" s="3"/>
      <c r="H21" s="3"/>
      <c r="I21" s="99"/>
    </row>
    <row r="22" spans="2:9" s="8" customFormat="1" ht="51" x14ac:dyDescent="0.2">
      <c r="B22" s="105">
        <f t="shared" ref="B22:B41" si="0">B21+1</f>
        <v>135</v>
      </c>
      <c r="C22" s="358" t="s">
        <v>269</v>
      </c>
      <c r="D22" s="3"/>
      <c r="E22" s="3"/>
      <c r="F22" s="3"/>
      <c r="G22" s="157"/>
      <c r="H22" s="3"/>
      <c r="I22" s="99"/>
    </row>
    <row r="23" spans="2:9" s="8" customFormat="1" x14ac:dyDescent="0.2">
      <c r="B23" s="105">
        <f t="shared" si="0"/>
        <v>136</v>
      </c>
      <c r="C23" s="128" t="s">
        <v>270</v>
      </c>
      <c r="D23" s="3"/>
      <c r="E23" s="3"/>
      <c r="F23" s="3"/>
      <c r="G23" s="157"/>
      <c r="H23" s="3"/>
      <c r="I23" s="99"/>
    </row>
    <row r="24" spans="2:9" s="8" customFormat="1" ht="25.5" x14ac:dyDescent="0.2">
      <c r="B24" s="105">
        <f t="shared" si="0"/>
        <v>137</v>
      </c>
      <c r="C24" s="128" t="s">
        <v>289</v>
      </c>
      <c r="D24" s="3"/>
      <c r="E24" s="3"/>
      <c r="F24" s="2"/>
      <c r="G24" s="129"/>
      <c r="H24" s="2"/>
      <c r="I24" s="96" t="s">
        <v>98</v>
      </c>
    </row>
    <row r="25" spans="2:9" s="66" customFormat="1" ht="76.5" x14ac:dyDescent="0.2">
      <c r="B25" s="130" t="s">
        <v>8</v>
      </c>
      <c r="C25" s="359" t="s">
        <v>290</v>
      </c>
      <c r="D25" s="117"/>
      <c r="E25" s="117"/>
      <c r="F25" s="132"/>
      <c r="G25" s="360"/>
      <c r="H25" s="132"/>
      <c r="I25" s="133"/>
    </row>
    <row r="26" spans="2:9" s="66" customFormat="1" ht="25.5" x14ac:dyDescent="0.2">
      <c r="B26" s="130" t="s">
        <v>9</v>
      </c>
      <c r="C26" s="125" t="s">
        <v>291</v>
      </c>
      <c r="D26" s="125"/>
      <c r="E26" s="125"/>
      <c r="F26" s="131"/>
      <c r="G26" s="132"/>
      <c r="H26" s="132"/>
      <c r="I26" s="133"/>
    </row>
    <row r="27" spans="2:9" s="138" customFormat="1" ht="12" x14ac:dyDescent="0.2">
      <c r="B27" s="134" t="s">
        <v>219</v>
      </c>
      <c r="C27" s="135" t="s">
        <v>297</v>
      </c>
      <c r="D27" s="135"/>
      <c r="E27" s="135"/>
      <c r="F27" s="136"/>
      <c r="G27" s="137"/>
      <c r="H27" s="137"/>
      <c r="I27" s="133"/>
    </row>
    <row r="28" spans="2:9" s="138" customFormat="1" ht="60" x14ac:dyDescent="0.2">
      <c r="B28" s="134" t="s">
        <v>220</v>
      </c>
      <c r="C28" s="135" t="s">
        <v>298</v>
      </c>
      <c r="D28" s="135"/>
      <c r="E28" s="135"/>
      <c r="F28" s="136"/>
      <c r="G28" s="137"/>
      <c r="H28" s="137"/>
      <c r="I28" s="133"/>
    </row>
    <row r="29" spans="2:9" s="138" customFormat="1" ht="24" x14ac:dyDescent="0.2">
      <c r="B29" s="134" t="s">
        <v>222</v>
      </c>
      <c r="C29" s="135" t="s">
        <v>299</v>
      </c>
      <c r="D29" s="135"/>
      <c r="E29" s="135"/>
      <c r="F29" s="136"/>
      <c r="G29" s="137"/>
      <c r="H29" s="137"/>
      <c r="I29" s="133"/>
    </row>
    <row r="30" spans="2:9" s="138" customFormat="1" ht="24" x14ac:dyDescent="0.2">
      <c r="B30" s="134" t="s">
        <v>223</v>
      </c>
      <c r="C30" s="135" t="s">
        <v>294</v>
      </c>
      <c r="D30" s="135"/>
      <c r="E30" s="135"/>
      <c r="F30" s="136"/>
      <c r="G30" s="137"/>
      <c r="H30" s="137"/>
      <c r="I30" s="133"/>
    </row>
    <row r="31" spans="2:9" s="138" customFormat="1" ht="12" x14ac:dyDescent="0.2">
      <c r="B31" s="134" t="s">
        <v>224</v>
      </c>
      <c r="C31" s="135" t="s">
        <v>280</v>
      </c>
      <c r="D31" s="135"/>
      <c r="E31" s="135"/>
      <c r="F31" s="136"/>
      <c r="G31" s="137"/>
      <c r="H31" s="137"/>
      <c r="I31" s="133"/>
    </row>
    <row r="32" spans="2:9" s="138" customFormat="1" ht="36" x14ac:dyDescent="0.2">
      <c r="B32" s="134" t="s">
        <v>279</v>
      </c>
      <c r="C32" s="135" t="s">
        <v>282</v>
      </c>
      <c r="D32" s="135"/>
      <c r="E32" s="135"/>
      <c r="F32" s="136"/>
      <c r="G32" s="137"/>
      <c r="H32" s="137"/>
      <c r="I32" s="133"/>
    </row>
    <row r="33" spans="1:9" s="138" customFormat="1" ht="24" x14ac:dyDescent="0.2">
      <c r="B33" s="134" t="s">
        <v>281</v>
      </c>
      <c r="C33" s="135" t="s">
        <v>300</v>
      </c>
      <c r="D33" s="135"/>
      <c r="E33" s="135"/>
      <c r="F33" s="136"/>
      <c r="G33" s="137"/>
      <c r="H33" s="137"/>
      <c r="I33" s="133"/>
    </row>
    <row r="34" spans="1:9" s="138" customFormat="1" ht="24" x14ac:dyDescent="0.2">
      <c r="B34" s="134" t="s">
        <v>283</v>
      </c>
      <c r="C34" s="135" t="s">
        <v>285</v>
      </c>
      <c r="D34" s="135"/>
      <c r="E34" s="135"/>
      <c r="F34" s="136"/>
      <c r="G34" s="137"/>
      <c r="H34" s="137"/>
      <c r="I34" s="133"/>
    </row>
    <row r="35" spans="1:9" s="138" customFormat="1" ht="36" x14ac:dyDescent="0.2">
      <c r="B35" s="134" t="s">
        <v>284</v>
      </c>
      <c r="C35" s="135" t="s">
        <v>295</v>
      </c>
      <c r="D35" s="135"/>
      <c r="E35" s="135"/>
      <c r="F35" s="136"/>
      <c r="G35" s="137"/>
      <c r="H35" s="137"/>
      <c r="I35" s="133"/>
    </row>
    <row r="36" spans="1:9" s="138" customFormat="1" ht="24" x14ac:dyDescent="0.2">
      <c r="B36" s="134" t="s">
        <v>286</v>
      </c>
      <c r="C36" s="135" t="s">
        <v>296</v>
      </c>
      <c r="D36" s="135"/>
      <c r="E36" s="135"/>
      <c r="F36" s="136"/>
      <c r="G36" s="137"/>
      <c r="H36" s="137"/>
      <c r="I36" s="133"/>
    </row>
    <row r="37" spans="1:9" s="138" customFormat="1" ht="48" x14ac:dyDescent="0.2">
      <c r="B37" s="134" t="s">
        <v>287</v>
      </c>
      <c r="C37" s="135" t="s">
        <v>301</v>
      </c>
      <c r="D37" s="135"/>
      <c r="E37" s="135"/>
      <c r="F37" s="136"/>
      <c r="G37" s="137"/>
      <c r="H37" s="137"/>
      <c r="I37" s="133"/>
    </row>
    <row r="38" spans="1:9" s="138" customFormat="1" ht="36" x14ac:dyDescent="0.2">
      <c r="B38" s="134" t="s">
        <v>288</v>
      </c>
      <c r="C38" s="135" t="s">
        <v>302</v>
      </c>
      <c r="D38" s="135"/>
      <c r="E38" s="135"/>
      <c r="F38" s="136"/>
      <c r="G38" s="137"/>
      <c r="H38" s="137"/>
      <c r="I38" s="133"/>
    </row>
    <row r="39" spans="1:9" s="8" customFormat="1" ht="38.25" x14ac:dyDescent="0.2">
      <c r="B39" s="105">
        <f>B24+1</f>
        <v>138</v>
      </c>
      <c r="C39" s="72" t="s">
        <v>271</v>
      </c>
      <c r="D39" s="72"/>
      <c r="E39" s="72"/>
      <c r="F39" s="2"/>
      <c r="G39" s="2"/>
      <c r="H39" s="2"/>
      <c r="I39" s="93" t="s">
        <v>106</v>
      </c>
    </row>
    <row r="40" spans="1:9" s="8" customFormat="1" ht="51.75" thickBot="1" x14ac:dyDescent="0.25">
      <c r="B40" s="105">
        <f t="shared" si="0"/>
        <v>139</v>
      </c>
      <c r="C40" s="72" t="s">
        <v>272</v>
      </c>
      <c r="D40" s="72"/>
      <c r="E40" s="72"/>
      <c r="F40" s="2"/>
      <c r="G40" s="2"/>
      <c r="H40" s="2"/>
      <c r="I40" s="100" t="s">
        <v>88</v>
      </c>
    </row>
    <row r="41" spans="1:9" s="8" customFormat="1" ht="24.75" thickBot="1" x14ac:dyDescent="0.25">
      <c r="B41" s="61">
        <f t="shared" si="0"/>
        <v>140</v>
      </c>
      <c r="C41" s="73" t="s">
        <v>273</v>
      </c>
      <c r="D41" s="69"/>
      <c r="E41" s="70"/>
      <c r="F41" s="6"/>
      <c r="G41" s="74"/>
      <c r="H41" s="73"/>
      <c r="I41" s="101" t="s">
        <v>88</v>
      </c>
    </row>
    <row r="42" spans="1:9" s="66" customFormat="1" ht="76.5" x14ac:dyDescent="0.2">
      <c r="B42" s="62" t="s">
        <v>8</v>
      </c>
      <c r="C42" s="77" t="s">
        <v>274</v>
      </c>
      <c r="D42" s="83"/>
      <c r="E42" s="83"/>
      <c r="F42" s="83"/>
      <c r="G42" s="102"/>
      <c r="H42" s="77"/>
      <c r="I42" s="103"/>
    </row>
    <row r="43" spans="1:9" s="66" customFormat="1" ht="38.25" x14ac:dyDescent="0.2">
      <c r="B43" s="62" t="s">
        <v>9</v>
      </c>
      <c r="C43" s="77" t="s">
        <v>275</v>
      </c>
      <c r="D43" s="77"/>
      <c r="E43" s="77"/>
      <c r="F43" s="77"/>
      <c r="G43" s="77"/>
      <c r="H43" s="77"/>
      <c r="I43" s="103"/>
    </row>
    <row r="44" spans="1:9" s="66" customFormat="1" ht="25.5" x14ac:dyDescent="0.2">
      <c r="B44" s="63" t="s">
        <v>10</v>
      </c>
      <c r="C44" s="78" t="s">
        <v>276</v>
      </c>
      <c r="D44" s="78"/>
      <c r="E44" s="78"/>
      <c r="F44" s="78"/>
      <c r="G44" s="78"/>
      <c r="H44" s="78"/>
      <c r="I44" s="104"/>
    </row>
    <row r="45" spans="1:9" s="144" customFormat="1" ht="38.25" x14ac:dyDescent="0.2">
      <c r="B45" s="59">
        <f>B41+1</f>
        <v>141</v>
      </c>
      <c r="C45" s="4" t="s">
        <v>359</v>
      </c>
      <c r="D45" s="64"/>
      <c r="E45" s="64"/>
      <c r="F45" s="142"/>
      <c r="G45" s="142"/>
      <c r="H45" s="147"/>
      <c r="I45" s="143"/>
    </row>
    <row r="46" spans="1:9" s="34" customFormat="1" ht="38.25" x14ac:dyDescent="0.25">
      <c r="A46" s="150"/>
      <c r="B46" s="59">
        <f t="shared" ref="B46:B57" si="1">B45+1</f>
        <v>142</v>
      </c>
      <c r="C46" s="4" t="s">
        <v>356</v>
      </c>
      <c r="D46" s="4"/>
      <c r="E46" s="4"/>
      <c r="F46" s="112"/>
      <c r="G46" s="112"/>
      <c r="H46" s="151"/>
      <c r="I46" s="113"/>
    </row>
    <row r="47" spans="1:9" s="149" customFormat="1" ht="14.25" x14ac:dyDescent="0.25">
      <c r="B47" s="59">
        <f t="shared" si="1"/>
        <v>143</v>
      </c>
      <c r="C47" s="4" t="s">
        <v>357</v>
      </c>
      <c r="D47" s="4"/>
      <c r="E47" s="4"/>
      <c r="F47" s="112"/>
      <c r="G47" s="112"/>
      <c r="H47" s="151"/>
      <c r="I47" s="113"/>
    </row>
    <row r="48" spans="1:9" s="149" customFormat="1" ht="38.25" x14ac:dyDescent="0.25">
      <c r="B48" s="59">
        <f t="shared" si="1"/>
        <v>144</v>
      </c>
      <c r="C48" s="4" t="s">
        <v>358</v>
      </c>
      <c r="D48" s="4"/>
      <c r="E48" s="4"/>
      <c r="F48" s="112"/>
      <c r="G48" s="112"/>
      <c r="H48" s="151"/>
      <c r="I48" s="113"/>
    </row>
    <row r="49" spans="2:9" s="8" customFormat="1" ht="38.25" x14ac:dyDescent="0.2">
      <c r="B49" s="59">
        <f t="shared" si="1"/>
        <v>145</v>
      </c>
      <c r="C49" s="3" t="s">
        <v>368</v>
      </c>
      <c r="D49" s="3"/>
      <c r="E49" s="3"/>
      <c r="F49" s="3"/>
      <c r="G49" s="3"/>
      <c r="H49" s="3"/>
      <c r="I49" s="99"/>
    </row>
    <row r="50" spans="2:9" s="8" customFormat="1" ht="127.5" x14ac:dyDescent="0.2">
      <c r="B50" s="59">
        <f t="shared" si="1"/>
        <v>146</v>
      </c>
      <c r="C50" s="3" t="s">
        <v>305</v>
      </c>
      <c r="D50" s="3"/>
      <c r="E50" s="3"/>
      <c r="F50" s="3"/>
      <c r="G50" s="3"/>
      <c r="H50" s="3"/>
      <c r="I50" s="99"/>
    </row>
    <row r="51" spans="2:9" s="8" customFormat="1" ht="38.25" x14ac:dyDescent="0.2">
      <c r="B51" s="59">
        <f t="shared" si="1"/>
        <v>147</v>
      </c>
      <c r="C51" s="3" t="s">
        <v>369</v>
      </c>
      <c r="D51" s="3"/>
      <c r="E51" s="3"/>
      <c r="F51" s="3"/>
      <c r="G51" s="3"/>
      <c r="H51" s="3"/>
      <c r="I51" s="99"/>
    </row>
    <row r="52" spans="2:9" s="144" customFormat="1" ht="51" x14ac:dyDescent="0.2">
      <c r="B52" s="59">
        <f t="shared" si="1"/>
        <v>148</v>
      </c>
      <c r="C52" s="4" t="s">
        <v>360</v>
      </c>
      <c r="D52" s="4"/>
      <c r="E52" s="4"/>
      <c r="F52" s="112"/>
      <c r="G52" s="114"/>
      <c r="H52" s="152"/>
      <c r="I52" s="113"/>
    </row>
    <row r="53" spans="2:9" s="8" customFormat="1" ht="25.5" x14ac:dyDescent="0.2">
      <c r="B53" s="59">
        <f t="shared" si="1"/>
        <v>149</v>
      </c>
      <c r="C53" s="3" t="s">
        <v>303</v>
      </c>
      <c r="D53" s="3"/>
      <c r="E53" s="3"/>
      <c r="F53" s="3"/>
      <c r="G53" s="3"/>
      <c r="H53" s="3"/>
      <c r="I53" s="99"/>
    </row>
    <row r="54" spans="2:9" s="8" customFormat="1" ht="25.5" x14ac:dyDescent="0.2">
      <c r="B54" s="105">
        <f t="shared" si="1"/>
        <v>150</v>
      </c>
      <c r="C54" s="3" t="s">
        <v>304</v>
      </c>
      <c r="D54" s="3"/>
      <c r="E54" s="3"/>
      <c r="F54" s="3"/>
      <c r="G54" s="3"/>
      <c r="H54" s="3"/>
      <c r="I54" s="99"/>
    </row>
    <row r="55" spans="2:9" s="8" customFormat="1" ht="38.25" x14ac:dyDescent="0.2">
      <c r="B55" s="105">
        <f t="shared" si="1"/>
        <v>151</v>
      </c>
      <c r="C55" s="3" t="s">
        <v>277</v>
      </c>
      <c r="D55" s="3"/>
      <c r="E55" s="3"/>
      <c r="F55" s="3"/>
      <c r="G55" s="3"/>
      <c r="H55" s="3"/>
      <c r="I55" s="99" t="s">
        <v>105</v>
      </c>
    </row>
    <row r="56" spans="2:9" s="8" customFormat="1" ht="182.25" x14ac:dyDescent="0.2">
      <c r="B56" s="105">
        <f t="shared" si="1"/>
        <v>152</v>
      </c>
      <c r="C56" s="3" t="s">
        <v>278</v>
      </c>
      <c r="D56" s="3"/>
      <c r="E56" s="3"/>
      <c r="F56" s="3"/>
      <c r="G56" s="3"/>
      <c r="H56" s="3"/>
      <c r="I56" s="96" t="s">
        <v>89</v>
      </c>
    </row>
    <row r="57" spans="2:9" s="9" customFormat="1" ht="47.25" customHeight="1" x14ac:dyDescent="0.25">
      <c r="B57" s="105">
        <f t="shared" si="1"/>
        <v>153</v>
      </c>
      <c r="C57" s="3" t="s">
        <v>378</v>
      </c>
      <c r="D57" s="157"/>
      <c r="E57" s="3"/>
      <c r="F57" s="112"/>
      <c r="G57" s="152"/>
      <c r="H57" s="56"/>
      <c r="I57" s="113" t="s">
        <v>379</v>
      </c>
    </row>
    <row r="58" spans="2:9" s="57" customFormat="1" ht="61.9" customHeight="1" thickBot="1" x14ac:dyDescent="0.3">
      <c r="B58" s="497" t="s">
        <v>75</v>
      </c>
      <c r="C58" s="498"/>
      <c r="D58" s="499"/>
      <c r="E58" s="500"/>
      <c r="F58" s="500"/>
      <c r="G58" s="500"/>
      <c r="H58" s="500"/>
      <c r="I58" s="501"/>
    </row>
  </sheetData>
  <mergeCells count="9">
    <mergeCell ref="B58:C58"/>
    <mergeCell ref="D58:I58"/>
    <mergeCell ref="B12:I12"/>
    <mergeCell ref="A8:I8"/>
    <mergeCell ref="B10:C11"/>
    <mergeCell ref="D10:F10"/>
    <mergeCell ref="G10:G11"/>
    <mergeCell ref="H10:H11"/>
    <mergeCell ref="I10:I11"/>
  </mergeCells>
  <printOptions horizontalCentered="1"/>
  <pageMargins left="0.70866141732283472" right="0.70866141732283472" top="0.98425196850393704" bottom="0.98425196850393704" header="0.31496062992125984" footer="0.31496062992125984"/>
  <pageSetup paperSize="9" scale="77" orientation="landscape" r:id="rId1"/>
  <headerFooter>
    <oddHeader>&amp;C&amp;G</oddHeader>
    <oddFooter>&amp;C&amp;G</oddFooter>
  </headerFooter>
  <rowBreaks count="1" manualBreakCount="1">
    <brk id="52"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4"/>
  <sheetViews>
    <sheetView view="pageBreakPreview" zoomScale="90" zoomScaleNormal="100" zoomScaleSheetLayoutView="90" workbookViewId="0">
      <pane ySplit="5" topLeftCell="A6" activePane="bottomLeft" state="frozen"/>
      <selection pane="bottomLeft" activeCell="M15" sqref="M15"/>
    </sheetView>
  </sheetViews>
  <sheetFormatPr defaultColWidth="9.28515625" defaultRowHeight="12.75" x14ac:dyDescent="0.2"/>
  <cols>
    <col min="1" max="1" width="2.5703125" style="54" customWidth="1"/>
    <col min="2" max="2" width="9.28515625" style="54"/>
    <col min="3" max="3" width="52.28515625" style="54" customWidth="1"/>
    <col min="4" max="5" width="9.28515625" style="54"/>
    <col min="6" max="6" width="10.5703125" style="54" customWidth="1"/>
    <col min="7" max="7" width="22.42578125" style="54" customWidth="1"/>
    <col min="8" max="8" width="27" style="54" customWidth="1"/>
    <col min="9" max="9" width="27.28515625" style="81" customWidth="1"/>
    <col min="10" max="16384" width="9.28515625" style="54"/>
  </cols>
  <sheetData>
    <row r="1" spans="1:9" ht="13.5" thickBot="1" x14ac:dyDescent="0.25"/>
    <row r="2" spans="1:9" s="52" customFormat="1" ht="14.65" customHeight="1" x14ac:dyDescent="0.2">
      <c r="A2" s="485" t="s">
        <v>426</v>
      </c>
      <c r="B2" s="485"/>
      <c r="C2" s="485"/>
      <c r="D2" s="485"/>
      <c r="E2" s="485"/>
      <c r="F2" s="485"/>
      <c r="G2" s="485"/>
      <c r="H2" s="485"/>
      <c r="I2" s="485"/>
    </row>
    <row r="3" spans="1:9" ht="13.5" thickBot="1" x14ac:dyDescent="0.25">
      <c r="A3" s="68"/>
      <c r="B3" s="68"/>
      <c r="C3" s="68"/>
      <c r="D3" s="68"/>
      <c r="E3" s="68"/>
      <c r="F3" s="68"/>
      <c r="G3" s="68"/>
      <c r="H3" s="68"/>
    </row>
    <row r="4" spans="1:9" ht="15" customHeight="1" x14ac:dyDescent="0.2">
      <c r="A4" s="141"/>
      <c r="B4" s="486" t="s">
        <v>4</v>
      </c>
      <c r="C4" s="487"/>
      <c r="D4" s="490" t="s">
        <v>5</v>
      </c>
      <c r="E4" s="491"/>
      <c r="F4" s="492"/>
      <c r="G4" s="493" t="s">
        <v>6</v>
      </c>
      <c r="H4" s="493" t="s">
        <v>0</v>
      </c>
      <c r="I4" s="505" t="s">
        <v>7</v>
      </c>
    </row>
    <row r="5" spans="1:9" ht="13.5" thickBot="1" x14ac:dyDescent="0.25">
      <c r="A5" s="141"/>
      <c r="B5" s="488"/>
      <c r="C5" s="489"/>
      <c r="D5" s="1" t="s">
        <v>65</v>
      </c>
      <c r="E5" s="1" t="s">
        <v>67</v>
      </c>
      <c r="F5" s="1" t="s">
        <v>16</v>
      </c>
      <c r="G5" s="494"/>
      <c r="H5" s="494"/>
      <c r="I5" s="506"/>
    </row>
    <row r="6" spans="1:9" ht="15.75" thickBot="1" x14ac:dyDescent="0.25">
      <c r="B6" s="477" t="s">
        <v>249</v>
      </c>
      <c r="C6" s="502"/>
      <c r="D6" s="502"/>
      <c r="E6" s="502"/>
      <c r="F6" s="502"/>
      <c r="G6" s="502"/>
      <c r="H6" s="502"/>
      <c r="I6" s="504"/>
    </row>
    <row r="7" spans="1:9" s="9" customFormat="1" ht="67.5" customHeight="1" x14ac:dyDescent="0.25">
      <c r="B7" s="106">
        <f>SiGeCoRendicontaz!B57+1</f>
        <v>154</v>
      </c>
      <c r="C7" s="55" t="s">
        <v>372</v>
      </c>
      <c r="D7" s="157"/>
      <c r="E7" s="3"/>
      <c r="F7" s="112"/>
      <c r="G7" s="114"/>
      <c r="H7" s="56"/>
      <c r="I7" s="113" t="s">
        <v>373</v>
      </c>
    </row>
    <row r="8" spans="1:9" ht="101.25" x14ac:dyDescent="0.2">
      <c r="B8" s="106">
        <f>B7+1</f>
        <v>155</v>
      </c>
      <c r="C8" s="55" t="s">
        <v>391</v>
      </c>
      <c r="D8" s="55"/>
      <c r="E8" s="55"/>
      <c r="F8" s="56"/>
      <c r="G8" s="56"/>
      <c r="H8" s="56"/>
      <c r="I8" s="143" t="s">
        <v>267</v>
      </c>
    </row>
    <row r="9" spans="1:9" ht="52.5" customHeight="1" x14ac:dyDescent="0.2">
      <c r="B9" s="106">
        <f t="shared" ref="B9:B35" si="0">B8+1</f>
        <v>156</v>
      </c>
      <c r="C9" s="80" t="s">
        <v>250</v>
      </c>
      <c r="D9" s="55"/>
      <c r="E9" s="80"/>
      <c r="F9" s="80"/>
      <c r="G9" s="80"/>
      <c r="H9" s="80"/>
      <c r="I9" s="110" t="s">
        <v>129</v>
      </c>
    </row>
    <row r="10" spans="1:9" ht="63.75" x14ac:dyDescent="0.2">
      <c r="B10" s="106">
        <f t="shared" si="0"/>
        <v>157</v>
      </c>
      <c r="C10" s="80" t="s">
        <v>260</v>
      </c>
      <c r="D10" s="55"/>
      <c r="E10" s="80"/>
      <c r="F10" s="80"/>
      <c r="G10" s="80"/>
      <c r="H10" s="80"/>
      <c r="I10" s="110" t="s">
        <v>129</v>
      </c>
    </row>
    <row r="11" spans="1:9" ht="51" x14ac:dyDescent="0.2">
      <c r="B11" s="106">
        <f t="shared" si="0"/>
        <v>158</v>
      </c>
      <c r="C11" s="80" t="s">
        <v>92</v>
      </c>
      <c r="D11" s="55"/>
      <c r="E11" s="80"/>
      <c r="F11" s="80"/>
      <c r="G11" s="80"/>
      <c r="H11" s="80"/>
      <c r="I11" s="108" t="s">
        <v>93</v>
      </c>
    </row>
    <row r="12" spans="1:9" ht="89.25" x14ac:dyDescent="0.2">
      <c r="B12" s="106">
        <f t="shared" si="0"/>
        <v>159</v>
      </c>
      <c r="C12" s="80" t="s">
        <v>251</v>
      </c>
      <c r="D12" s="55"/>
      <c r="E12" s="80"/>
      <c r="F12" s="80"/>
      <c r="G12" s="80"/>
      <c r="H12" s="80"/>
      <c r="I12" s="108" t="s">
        <v>98</v>
      </c>
    </row>
    <row r="13" spans="1:9" s="8" customFormat="1" ht="51" x14ac:dyDescent="0.2">
      <c r="B13" s="106">
        <f t="shared" si="0"/>
        <v>160</v>
      </c>
      <c r="C13" s="3" t="s">
        <v>252</v>
      </c>
      <c r="D13" s="4"/>
      <c r="E13" s="4"/>
      <c r="F13" s="4"/>
      <c r="G13" s="4"/>
      <c r="H13" s="4"/>
      <c r="I13" s="108" t="s">
        <v>98</v>
      </c>
    </row>
    <row r="14" spans="1:9" s="144" customFormat="1" ht="63.75" x14ac:dyDescent="0.2">
      <c r="B14" s="106">
        <f t="shared" si="0"/>
        <v>161</v>
      </c>
      <c r="C14" s="3" t="s">
        <v>387</v>
      </c>
      <c r="D14" s="156"/>
      <c r="E14" s="5"/>
      <c r="F14" s="158"/>
      <c r="G14" s="114"/>
      <c r="H14" s="154"/>
      <c r="I14" s="155" t="s">
        <v>142</v>
      </c>
    </row>
    <row r="15" spans="1:9" s="144" customFormat="1" ht="38.25" x14ac:dyDescent="0.2">
      <c r="B15" s="106">
        <f t="shared" si="0"/>
        <v>162</v>
      </c>
      <c r="C15" s="64" t="s">
        <v>380</v>
      </c>
      <c r="D15" s="5"/>
      <c r="E15" s="5"/>
      <c r="F15" s="148"/>
      <c r="G15" s="153"/>
      <c r="H15" s="154"/>
      <c r="I15" s="155" t="s">
        <v>392</v>
      </c>
    </row>
    <row r="16" spans="1:9" s="9" customFormat="1" ht="57.75" customHeight="1" x14ac:dyDescent="0.25">
      <c r="B16" s="106">
        <f t="shared" si="0"/>
        <v>163</v>
      </c>
      <c r="C16" s="71" t="s">
        <v>361</v>
      </c>
      <c r="D16" s="5"/>
      <c r="E16" s="5"/>
      <c r="F16" s="148"/>
      <c r="G16" s="153"/>
      <c r="H16" s="154"/>
      <c r="I16" s="155" t="s">
        <v>142</v>
      </c>
    </row>
    <row r="17" spans="2:9" s="9" customFormat="1" ht="51" x14ac:dyDescent="0.25">
      <c r="B17" s="111">
        <f t="shared" si="0"/>
        <v>164</v>
      </c>
      <c r="C17" s="71" t="s">
        <v>370</v>
      </c>
      <c r="D17" s="5"/>
      <c r="E17" s="5"/>
      <c r="F17" s="148"/>
      <c r="G17" s="153"/>
      <c r="H17" s="154"/>
      <c r="I17" s="155"/>
    </row>
    <row r="18" spans="2:9" s="9" customFormat="1" ht="51" x14ac:dyDescent="0.25">
      <c r="B18" s="106">
        <f t="shared" si="0"/>
        <v>165</v>
      </c>
      <c r="C18" s="4" t="s">
        <v>399</v>
      </c>
      <c r="D18" s="156"/>
      <c r="E18" s="5"/>
      <c r="F18" s="148"/>
      <c r="G18" s="153"/>
      <c r="H18" s="154"/>
      <c r="I18" s="113" t="s">
        <v>362</v>
      </c>
    </row>
    <row r="19" spans="2:9" s="9" customFormat="1" ht="36" x14ac:dyDescent="0.25">
      <c r="B19" s="111">
        <f t="shared" si="0"/>
        <v>166</v>
      </c>
      <c r="C19" s="115" t="s">
        <v>363</v>
      </c>
      <c r="D19" s="5"/>
      <c r="E19" s="5"/>
      <c r="F19" s="148"/>
      <c r="G19" s="153"/>
      <c r="H19" s="153"/>
      <c r="I19" s="113" t="s">
        <v>362</v>
      </c>
    </row>
    <row r="20" spans="2:9" s="9" customFormat="1" ht="64.349999999999994" customHeight="1" x14ac:dyDescent="0.25">
      <c r="B20" s="111">
        <f t="shared" si="0"/>
        <v>167</v>
      </c>
      <c r="C20" s="4" t="s">
        <v>371</v>
      </c>
      <c r="D20" s="3"/>
      <c r="E20" s="3"/>
      <c r="F20" s="112"/>
      <c r="G20" s="114"/>
      <c r="H20" s="114"/>
      <c r="I20" s="113"/>
    </row>
    <row r="21" spans="2:9" s="9" customFormat="1" ht="25.5" x14ac:dyDescent="0.25">
      <c r="B21" s="111">
        <f t="shared" si="0"/>
        <v>168</v>
      </c>
      <c r="C21" s="71" t="s">
        <v>364</v>
      </c>
      <c r="D21" s="5"/>
      <c r="E21" s="5"/>
      <c r="F21" s="148"/>
      <c r="G21" s="153"/>
      <c r="H21" s="154"/>
      <c r="I21" s="155"/>
    </row>
    <row r="22" spans="2:9" s="34" customFormat="1" ht="25.5" x14ac:dyDescent="0.25">
      <c r="B22" s="111">
        <f t="shared" si="0"/>
        <v>169</v>
      </c>
      <c r="C22" s="4" t="s">
        <v>365</v>
      </c>
      <c r="D22" s="4"/>
      <c r="E22" s="4"/>
      <c r="F22" s="114"/>
      <c r="G22" s="114"/>
      <c r="H22" s="152"/>
      <c r="I22" s="113" t="s">
        <v>366</v>
      </c>
    </row>
    <row r="23" spans="2:9" ht="38.25" x14ac:dyDescent="0.2">
      <c r="B23" s="111">
        <f t="shared" si="0"/>
        <v>170</v>
      </c>
      <c r="C23" s="3" t="s">
        <v>14</v>
      </c>
      <c r="D23" s="55"/>
      <c r="E23" s="55"/>
      <c r="F23" s="56"/>
      <c r="G23" s="56"/>
      <c r="H23" s="56"/>
      <c r="I23" s="110" t="s">
        <v>129</v>
      </c>
    </row>
    <row r="24" spans="2:9" ht="55.5" customHeight="1" x14ac:dyDescent="0.2">
      <c r="B24" s="106">
        <f t="shared" si="0"/>
        <v>171</v>
      </c>
      <c r="C24" s="3" t="s">
        <v>259</v>
      </c>
      <c r="D24" s="55"/>
      <c r="E24" s="55"/>
      <c r="F24" s="56"/>
      <c r="G24" s="56"/>
      <c r="H24" s="56"/>
      <c r="I24" s="107"/>
    </row>
    <row r="25" spans="2:9" s="9" customFormat="1" ht="70.5" customHeight="1" x14ac:dyDescent="0.25">
      <c r="B25" s="106">
        <f t="shared" si="0"/>
        <v>172</v>
      </c>
      <c r="C25" s="3" t="s">
        <v>374</v>
      </c>
      <c r="D25" s="157"/>
      <c r="E25" s="3"/>
      <c r="F25" s="112"/>
      <c r="G25" s="152"/>
      <c r="H25" s="56"/>
      <c r="I25" s="113" t="s">
        <v>375</v>
      </c>
    </row>
    <row r="26" spans="2:9" ht="25.5" x14ac:dyDescent="0.2">
      <c r="B26" s="106">
        <f t="shared" si="0"/>
        <v>173</v>
      </c>
      <c r="C26" s="3" t="s">
        <v>3</v>
      </c>
      <c r="D26" s="55"/>
      <c r="E26" s="55"/>
      <c r="F26" s="56"/>
      <c r="G26" s="56"/>
      <c r="H26" s="56"/>
      <c r="I26" s="110" t="s">
        <v>261</v>
      </c>
    </row>
    <row r="27" spans="2:9" s="144" customFormat="1" ht="75" customHeight="1" x14ac:dyDescent="0.2">
      <c r="B27" s="106">
        <f t="shared" si="0"/>
        <v>174</v>
      </c>
      <c r="C27" s="71" t="s">
        <v>381</v>
      </c>
      <c r="D27" s="5"/>
      <c r="E27" s="5"/>
      <c r="F27" s="148"/>
      <c r="G27" s="153"/>
      <c r="H27" s="154"/>
      <c r="I27" s="155" t="s">
        <v>392</v>
      </c>
    </row>
    <row r="28" spans="2:9" s="9" customFormat="1" ht="51" customHeight="1" x14ac:dyDescent="0.25">
      <c r="B28" s="106">
        <f t="shared" si="0"/>
        <v>175</v>
      </c>
      <c r="C28" s="3" t="s">
        <v>382</v>
      </c>
      <c r="D28" s="156"/>
      <c r="E28" s="5"/>
      <c r="F28" s="148"/>
      <c r="G28" s="153"/>
      <c r="H28" s="154"/>
      <c r="I28" s="155"/>
    </row>
    <row r="29" spans="2:9" s="144" customFormat="1" ht="51.75" customHeight="1" x14ac:dyDescent="0.2">
      <c r="B29" s="106">
        <f t="shared" si="0"/>
        <v>176</v>
      </c>
      <c r="C29" s="64" t="s">
        <v>383</v>
      </c>
      <c r="D29" s="5"/>
      <c r="E29" s="5"/>
      <c r="F29" s="148"/>
      <c r="G29" s="153"/>
      <c r="H29" s="154"/>
      <c r="I29" s="155" t="s">
        <v>394</v>
      </c>
    </row>
    <row r="30" spans="2:9" s="144" customFormat="1" ht="25.5" x14ac:dyDescent="0.2">
      <c r="B30" s="106">
        <f t="shared" si="0"/>
        <v>177</v>
      </c>
      <c r="C30" s="4" t="s">
        <v>384</v>
      </c>
      <c r="D30" s="5"/>
      <c r="E30" s="5"/>
      <c r="F30" s="148"/>
      <c r="G30" s="153"/>
      <c r="H30" s="154"/>
      <c r="I30" s="155"/>
    </row>
    <row r="31" spans="2:9" s="9" customFormat="1" ht="72.75" customHeight="1" x14ac:dyDescent="0.25">
      <c r="B31" s="106">
        <f t="shared" si="0"/>
        <v>178</v>
      </c>
      <c r="C31" s="3" t="s">
        <v>376</v>
      </c>
      <c r="D31" s="157"/>
      <c r="E31" s="3"/>
      <c r="F31" s="112"/>
      <c r="G31" s="152"/>
      <c r="H31" s="56"/>
      <c r="I31" s="113" t="s">
        <v>377</v>
      </c>
    </row>
    <row r="32" spans="2:9" s="144" customFormat="1" ht="30.75" customHeight="1" x14ac:dyDescent="0.2">
      <c r="B32" s="106">
        <f t="shared" si="0"/>
        <v>179</v>
      </c>
      <c r="C32" s="4" t="s">
        <v>385</v>
      </c>
      <c r="D32" s="3"/>
      <c r="E32" s="3"/>
      <c r="F32" s="112"/>
      <c r="G32" s="114"/>
      <c r="H32" s="154"/>
      <c r="I32" s="155" t="s">
        <v>386</v>
      </c>
    </row>
    <row r="33" spans="2:9" s="144" customFormat="1" ht="51.75" customHeight="1" x14ac:dyDescent="0.2">
      <c r="B33" s="160">
        <f t="shared" si="0"/>
        <v>180</v>
      </c>
      <c r="C33" s="64" t="s">
        <v>388</v>
      </c>
      <c r="D33" s="127"/>
      <c r="E33" s="127"/>
      <c r="F33" s="161"/>
      <c r="G33" s="159"/>
      <c r="H33" s="154"/>
      <c r="I33" s="155"/>
    </row>
    <row r="34" spans="2:9" s="144" customFormat="1" ht="57.75" customHeight="1" x14ac:dyDescent="0.2">
      <c r="B34" s="111">
        <f t="shared" si="0"/>
        <v>181</v>
      </c>
      <c r="C34" s="4" t="s">
        <v>389</v>
      </c>
      <c r="D34" s="5"/>
      <c r="E34" s="5"/>
      <c r="F34" s="148"/>
      <c r="G34" s="153"/>
      <c r="H34" s="154"/>
      <c r="I34" s="155"/>
    </row>
    <row r="35" spans="2:9" s="144" customFormat="1" ht="51" x14ac:dyDescent="0.2">
      <c r="B35" s="111">
        <f t="shared" si="0"/>
        <v>182</v>
      </c>
      <c r="C35" s="4" t="s">
        <v>390</v>
      </c>
      <c r="D35" s="5"/>
      <c r="E35" s="5"/>
      <c r="F35" s="148"/>
      <c r="G35" s="153"/>
      <c r="H35" s="154"/>
      <c r="I35" s="155"/>
    </row>
    <row r="36" spans="2:9" ht="60" x14ac:dyDescent="0.2">
      <c r="B36" s="111">
        <f>B32+1</f>
        <v>180</v>
      </c>
      <c r="C36" s="3" t="s">
        <v>15</v>
      </c>
      <c r="D36" s="55"/>
      <c r="E36" s="55"/>
      <c r="F36" s="56"/>
      <c r="G36" s="56"/>
      <c r="H36" s="56"/>
      <c r="I36" s="107" t="s">
        <v>118</v>
      </c>
    </row>
    <row r="37" spans="2:9" ht="63.75" x14ac:dyDescent="0.2">
      <c r="B37" s="106">
        <f t="shared" ref="B37:B42" si="1">B36+1</f>
        <v>181</v>
      </c>
      <c r="C37" s="3" t="s">
        <v>113</v>
      </c>
      <c r="D37" s="55"/>
      <c r="E37" s="55"/>
      <c r="F37" s="56"/>
      <c r="G37" s="56"/>
      <c r="H37" s="56"/>
      <c r="I37" s="107" t="s">
        <v>96</v>
      </c>
    </row>
    <row r="38" spans="2:9" ht="66" customHeight="1" x14ac:dyDescent="0.2">
      <c r="B38" s="106">
        <f t="shared" si="1"/>
        <v>182</v>
      </c>
      <c r="C38" s="3" t="s">
        <v>114</v>
      </c>
      <c r="D38" s="55"/>
      <c r="E38" s="55"/>
      <c r="F38" s="56"/>
      <c r="G38" s="56"/>
      <c r="H38" s="56"/>
      <c r="I38" s="107" t="s">
        <v>96</v>
      </c>
    </row>
    <row r="39" spans="2:9" ht="63.75" x14ac:dyDescent="0.2">
      <c r="B39" s="106">
        <f t="shared" si="1"/>
        <v>183</v>
      </c>
      <c r="C39" s="3" t="s">
        <v>396</v>
      </c>
      <c r="D39" s="55"/>
      <c r="E39" s="55"/>
      <c r="F39" s="56"/>
      <c r="G39" s="56"/>
      <c r="H39" s="56"/>
      <c r="I39" s="107" t="s">
        <v>96</v>
      </c>
    </row>
    <row r="40" spans="2:9" ht="92.25" customHeight="1" x14ac:dyDescent="0.2">
      <c r="B40" s="106">
        <f t="shared" si="1"/>
        <v>184</v>
      </c>
      <c r="C40" s="3" t="s">
        <v>397</v>
      </c>
      <c r="D40" s="55"/>
      <c r="E40" s="55"/>
      <c r="F40" s="56"/>
      <c r="G40" s="56"/>
      <c r="H40" s="56"/>
      <c r="I40" s="107" t="s">
        <v>96</v>
      </c>
    </row>
    <row r="41" spans="2:9" ht="66.75" customHeight="1" x14ac:dyDescent="0.2">
      <c r="B41" s="106">
        <f t="shared" si="1"/>
        <v>185</v>
      </c>
      <c r="C41" s="3" t="s">
        <v>254</v>
      </c>
      <c r="D41" s="55"/>
      <c r="E41" s="55"/>
      <c r="F41" s="56"/>
      <c r="G41" s="56"/>
      <c r="H41" s="56"/>
      <c r="I41" s="107" t="s">
        <v>253</v>
      </c>
    </row>
    <row r="42" spans="2:9" ht="71.25" customHeight="1" x14ac:dyDescent="0.2">
      <c r="B42" s="106">
        <f t="shared" si="1"/>
        <v>186</v>
      </c>
      <c r="C42" s="3" t="s">
        <v>395</v>
      </c>
      <c r="D42" s="55"/>
      <c r="E42" s="55"/>
      <c r="F42" s="56"/>
      <c r="G42" s="56"/>
      <c r="H42" s="56"/>
      <c r="I42" s="107" t="s">
        <v>253</v>
      </c>
    </row>
    <row r="43" spans="2:9" s="57" customFormat="1" ht="35.65" customHeight="1" x14ac:dyDescent="0.25">
      <c r="B43" s="507" t="s">
        <v>393</v>
      </c>
      <c r="C43" s="508"/>
      <c r="D43" s="508"/>
      <c r="E43" s="508"/>
      <c r="F43" s="508"/>
      <c r="G43" s="508"/>
      <c r="H43" s="508"/>
      <c r="I43" s="509"/>
    </row>
    <row r="44" spans="2:9" s="57" customFormat="1" ht="61.9" customHeight="1" thickBot="1" x14ac:dyDescent="0.3">
      <c r="B44" s="497" t="s">
        <v>75</v>
      </c>
      <c r="C44" s="498"/>
      <c r="D44" s="499"/>
      <c r="E44" s="500"/>
      <c r="F44" s="500"/>
      <c r="G44" s="500"/>
      <c r="H44" s="500"/>
      <c r="I44" s="501"/>
    </row>
  </sheetData>
  <mergeCells count="10">
    <mergeCell ref="B44:C44"/>
    <mergeCell ref="D44:I44"/>
    <mergeCell ref="B43:I43"/>
    <mergeCell ref="B6:I6"/>
    <mergeCell ref="A2:I2"/>
    <mergeCell ref="B4:C5"/>
    <mergeCell ref="D4:F4"/>
    <mergeCell ref="G4:G5"/>
    <mergeCell ref="H4:H5"/>
    <mergeCell ref="I4:I5"/>
  </mergeCells>
  <printOptions horizontalCentered="1"/>
  <pageMargins left="0.70866141732283472" right="0.70866141732283472" top="0.98425196850393704" bottom="0.98425196850393704" header="0.31496062992125984" footer="0.31496062992125984"/>
  <pageSetup paperSize="9" scale="71" orientation="landscape" r:id="rId1"/>
  <headerFooter>
    <oddHeader>&amp;C&amp;G</oddHeader>
    <oddFooter>&amp;C&amp;G</oddFooter>
  </headerFooter>
  <rowBreaks count="2" manualBreakCount="2">
    <brk id="26" max="8" man="1"/>
    <brk id="38" max="16383" man="1"/>
  </rowBreaks>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 </vt:lpstr>
      <vt:lpstr>Anagrafica</vt:lpstr>
      <vt:lpstr>SelezDestinatari</vt:lpstr>
      <vt:lpstr>Aiuti di Stato</vt:lpstr>
      <vt:lpstr>Attuazione investimenti</vt:lpstr>
      <vt:lpstr>GestioneFondo</vt:lpstr>
      <vt:lpstr>MonitReporting</vt:lpstr>
      <vt:lpstr>SiGeCoRendicontaz</vt:lpstr>
      <vt:lpstr>Certificazione</vt:lpstr>
      <vt:lpstr>Documentazione</vt:lpstr>
      <vt:lpstr>Conclusioni </vt:lpstr>
      <vt:lpstr>Anagrafica!_Toc202340421</vt:lpstr>
      <vt:lpstr>Anagrafica!_Toc202340422</vt:lpstr>
      <vt:lpstr>'Conclusioni '!_Toc202340422</vt:lpstr>
      <vt:lpstr>'Conclusioni '!Area_stampa</vt:lpstr>
      <vt:lpstr>Anagrafica!Print_Area</vt:lpstr>
      <vt:lpstr>'Conclusioni '!Print_Area</vt:lpstr>
      <vt:lpstr>'Copertina '!Print_Area</vt:lpstr>
      <vt:lpstr>MonitReporting!Print_Area</vt:lpstr>
      <vt:lpstr>'Aiuti di Stato'!Print_Titles</vt:lpstr>
      <vt:lpstr>'Attuazione investimenti'!Print_Titles</vt:lpstr>
      <vt:lpstr>Certificazione!Print_Titles</vt:lpstr>
      <vt:lpstr>Documentazione!Print_Titles</vt:lpstr>
      <vt:lpstr>GestioneFondo!Print_Titles</vt:lpstr>
      <vt:lpstr>MonitReporting!Print_Titles</vt:lpstr>
      <vt:lpstr>SelezDestinatari!Print_Titles</vt:lpstr>
      <vt:lpstr>SiGeCoRendicontaz!Print_Titles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2024-10-18T10:23:31Z</cp:lastPrinted>
  <dcterms:created xsi:type="dcterms:W3CDTF">2011-02-21T10:02:46Z</dcterms:created>
  <dcterms:modified xsi:type="dcterms:W3CDTF">2024-10-18T10:23:36Z</dcterms:modified>
</cp:coreProperties>
</file>